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5.4\corporate\Левченко\Каталоги\Каталог Ридан\PL31R Пластинчатые теплообменники\"/>
    </mc:Choice>
  </mc:AlternateContent>
  <xr:revisionPtr revIDLastSave="0" documentId="8_{7B8BD680-44B9-4212-8537-F2679F94ACC7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ППТО Прайс-лист" sheetId="1" r:id="rId1"/>
  </sheets>
  <definedNames>
    <definedName name="_xlnm._FilterDatabase" localSheetId="0" hidden="1">'ППТО Прайс-лист'!$B$7:$B$9</definedName>
    <definedName name="_xlnm.Criteria" localSheetId="0">'ППТО Прайс-лист'!$B$376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9" i="1" l="1"/>
  <c r="F381" i="1"/>
  <c r="F454" i="1"/>
  <c r="F344" i="1"/>
  <c r="F290" i="1"/>
  <c r="F220" i="1"/>
  <c r="F238" i="1"/>
  <c r="F156" i="1"/>
  <c r="F177" i="1"/>
  <c r="F154" i="1"/>
  <c r="F121" i="1"/>
  <c r="F122" i="1"/>
  <c r="F120" i="1"/>
  <c r="F111" i="1"/>
  <c r="F112" i="1"/>
  <c r="F65" i="1"/>
  <c r="F14" i="1"/>
  <c r="F15" i="1"/>
  <c r="F16" i="1"/>
  <c r="F21" i="1"/>
  <c r="F22" i="1"/>
  <c r="F23" i="1"/>
  <c r="F24" i="1"/>
  <c r="F13" i="1"/>
  <c r="F17" i="1"/>
  <c r="F18" i="1"/>
  <c r="F19" i="1"/>
  <c r="F20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379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279" i="1"/>
  <c r="F280" i="1"/>
  <c r="F281" i="1"/>
  <c r="F282" i="1"/>
  <c r="F283" i="1"/>
  <c r="F284" i="1"/>
  <c r="F285" i="1"/>
  <c r="F286" i="1"/>
  <c r="F278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44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9" i="1"/>
  <c r="F240" i="1"/>
  <c r="F190" i="1"/>
  <c r="F155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3" i="1"/>
  <c r="F114" i="1"/>
  <c r="F115" i="1"/>
  <c r="F116" i="1"/>
  <c r="F98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32" i="1"/>
  <c r="F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3" authorId="0" shapeId="0" xr:uid="{00000000-0006-0000-0000-00000E000000}">
      <text>
        <r>
          <rPr>
            <sz val="10"/>
            <rFont val="Myriad Pro"/>
            <charset val="204"/>
          </rPr>
          <t>NPT-1''1/4</t>
        </r>
      </text>
    </comment>
    <comment ref="J33" authorId="0" shapeId="0" xr:uid="{00000000-0006-0000-0000-000012000000}">
      <text>
        <r>
          <rPr>
            <sz val="10"/>
            <rFont val="Myriad Pro"/>
            <charset val="204"/>
          </rPr>
          <t>NPT-1''1/4</t>
        </r>
      </text>
    </comment>
    <comment ref="I34" authorId="0" shapeId="0" xr:uid="{00000000-0006-0000-0000-00000F000000}">
      <text>
        <r>
          <rPr>
            <sz val="10"/>
            <rFont val="Myriad Pro"/>
            <charset val="204"/>
          </rPr>
          <t xml:space="preserve">NPT-1''1/4
</t>
        </r>
      </text>
    </comment>
    <comment ref="J34" authorId="0" shapeId="0" xr:uid="{00000000-0006-0000-0000-000013000000}">
      <text>
        <r>
          <rPr>
            <sz val="10"/>
            <rFont val="Myriad Pro"/>
            <charset val="204"/>
          </rPr>
          <t xml:space="preserve">NPT-1''1/4
</t>
        </r>
      </text>
    </comment>
    <comment ref="I36" authorId="0" shapeId="0" xr:uid="{00000000-0006-0000-0000-000010000000}">
      <text>
        <r>
          <rPr>
            <sz val="10"/>
            <rFont val="Myriad Pro"/>
            <charset val="204"/>
          </rPr>
          <t xml:space="preserve">NPT-1''1/4
</t>
        </r>
      </text>
    </comment>
    <comment ref="J36" authorId="0" shapeId="0" xr:uid="{00000000-0006-0000-0000-000014000000}">
      <text>
        <r>
          <rPr>
            <sz val="10"/>
            <rFont val="Myriad Pro"/>
            <charset val="204"/>
          </rPr>
          <t xml:space="preserve">NPT-1''1/4
</t>
        </r>
      </text>
    </comment>
    <comment ref="I41" authorId="0" shapeId="0" xr:uid="{00000000-0006-0000-0000-000011000000}">
      <text>
        <r>
          <rPr>
            <sz val="10"/>
            <rFont val="Myriad Pro"/>
            <charset val="204"/>
          </rPr>
          <t xml:space="preserve">NPT-1''1/4
</t>
        </r>
      </text>
    </comment>
    <comment ref="J41" authorId="0" shapeId="0" xr:uid="{00000000-0006-0000-0000-000015000000}">
      <text>
        <r>
          <rPr>
            <sz val="10"/>
            <rFont val="Myriad Pro"/>
            <charset val="204"/>
          </rPr>
          <t xml:space="preserve">NPT-1''1/4
</t>
        </r>
      </text>
    </comment>
    <comment ref="B193" authorId="0" shapeId="0" xr:uid="{00000000-0006-0000-0000-000009000000}">
      <text>
        <r>
          <rPr>
            <sz val="10"/>
            <rFont val="Myriad Pro"/>
            <charset val="204"/>
          </rPr>
          <t xml:space="preserve">old code 021H7200R
</t>
        </r>
      </text>
    </comment>
    <comment ref="B195" authorId="0" shapeId="0" xr:uid="{00000000-0006-0000-0000-00000A000000}">
      <text>
        <r>
          <rPr>
            <sz val="10"/>
            <rFont val="Myriad Pro"/>
            <charset val="204"/>
          </rPr>
          <t xml:space="preserve">pld code 021H6856R
</t>
        </r>
      </text>
    </comment>
    <comment ref="B199" authorId="0" shapeId="0" xr:uid="{00000000-0006-0000-0000-00000B000000}">
      <text>
        <r>
          <rPr>
            <sz val="10"/>
            <rFont val="Myriad Pro"/>
            <charset val="204"/>
          </rPr>
          <t xml:space="preserve">old code 021H9796R
</t>
        </r>
      </text>
    </comment>
    <comment ref="B207" authorId="0" shapeId="0" xr:uid="{00000000-0006-0000-0000-00000C000000}">
      <text>
        <r>
          <rPr>
            <sz val="10"/>
            <rFont val="Myriad Pro"/>
            <charset val="204"/>
          </rPr>
          <t>old code 021H2316R</t>
        </r>
      </text>
    </comment>
    <comment ref="B378" authorId="0" shapeId="0" xr:uid="{00000000-0006-0000-0000-00000D000000}">
      <text>
        <r>
          <rPr>
            <sz val="10"/>
            <rFont val="Myriad Pro"/>
            <charset val="204"/>
          </rPr>
          <t>Допустимо использование в качестве конденсатора, если на выходе чистая жидкость</t>
        </r>
      </text>
    </comment>
  </commentList>
</comments>
</file>

<file path=xl/sharedStrings.xml><?xml version="1.0" encoding="utf-8"?>
<sst xmlns="http://schemas.openxmlformats.org/spreadsheetml/2006/main" count="2347" uniqueCount="668">
  <si>
    <t>Фактическое наличие теплообменников на складе Вы можете проверить в электронной корзине:</t>
  </si>
  <si>
    <t>Позиция поддерживается на складе</t>
  </si>
  <si>
    <t></t>
  </si>
  <si>
    <t>Для расчета теплообменника, создания чертежа и кода заказа обращайтесь к технической поддержке:</t>
  </si>
  <si>
    <t>Позиция поставляется под заказ</t>
  </si>
  <si>
    <t></t>
  </si>
  <si>
    <t>Код</t>
  </si>
  <si>
    <t>Тип</t>
  </si>
  <si>
    <t>Чертеж</t>
  </si>
  <si>
    <t xml:space="preserve">Цена, у.е.
без НДС </t>
  </si>
  <si>
    <t>Цена, у.е. 
с НДС 20%</t>
  </si>
  <si>
    <r>
      <rPr>
        <b/>
        <sz val="12"/>
        <rFont val="Verdana"/>
        <family val="2"/>
        <charset val="204"/>
      </rPr>
      <t>Примечание:</t>
    </r>
    <r>
      <rPr>
        <sz val="12"/>
        <rFont val="Verdana"/>
        <family val="2"/>
        <charset val="204"/>
      </rPr>
      <t xml:space="preserve"> присоединительные размеры патрубков, дюйм 
(L-внешняя резьба, H,T-сварка/пайка/victaulic, N-внутренняя резьба)</t>
    </r>
  </si>
  <si>
    <r>
      <rPr>
        <b/>
        <sz val="12"/>
        <rFont val="Verdana"/>
        <family val="2"/>
        <charset val="204"/>
      </rPr>
      <t>Фланцы</t>
    </r>
    <r>
      <rPr>
        <b/>
        <vertAlign val="superscript"/>
        <sz val="12"/>
        <rFont val="Verdana"/>
        <family val="2"/>
        <charset val="204"/>
      </rPr>
      <t>1)</t>
    </r>
  </si>
  <si>
    <t>Склад</t>
  </si>
  <si>
    <t>Сторона 1</t>
  </si>
  <si>
    <t>Сторона 2 (хладагента)</t>
  </si>
  <si>
    <t>H1</t>
  </si>
  <si>
    <t>H2</t>
  </si>
  <si>
    <t>Q1</t>
  </si>
  <si>
    <t>Q2</t>
  </si>
  <si>
    <t>Q3</t>
  </si>
  <si>
    <t>Q6</t>
  </si>
  <si>
    <t>Q5</t>
  </si>
  <si>
    <t>Q4</t>
  </si>
  <si>
    <t>H3</t>
  </si>
  <si>
    <t>H6</t>
  </si>
  <si>
    <t>H5</t>
  </si>
  <si>
    <t>H4</t>
  </si>
  <si>
    <t>Без дистрибьютора жидкости, МРД = 30 бар</t>
  </si>
  <si>
    <t>RD-014-10-3,0-H</t>
  </si>
  <si>
    <t>Скачать чертежи архивом</t>
  </si>
  <si>
    <t>Нет</t>
  </si>
  <si>
    <t>021B0683R</t>
  </si>
  <si>
    <t>RD-014-14-3,0-H</t>
  </si>
  <si>
    <t>L3/4</t>
  </si>
  <si>
    <t>H3/4</t>
  </si>
  <si>
    <t>RD-014-20-3,0-H</t>
  </si>
  <si>
    <t>021B0684R</t>
  </si>
  <si>
    <t>RD-014-28-3,0-H</t>
  </si>
  <si>
    <t>RD-014-30-3,0-H</t>
  </si>
  <si>
    <t>021B0040R</t>
  </si>
  <si>
    <t>RD-014-40-3,0-H</t>
  </si>
  <si>
    <t>H7/8</t>
  </si>
  <si>
    <t>RD-014-50-3,0-H</t>
  </si>
  <si>
    <t>RD-014-60-3,0-H</t>
  </si>
  <si>
    <t>RD-014-70-3,0-H</t>
  </si>
  <si>
    <t>RD-014-80-3,0-H</t>
  </si>
  <si>
    <t>RD-014-90-3,0-H</t>
  </si>
  <si>
    <t>RD-014-100-3,0-H</t>
  </si>
  <si>
    <t>Без дистрибьютора жидкости, МРД = 30 бар (45 бар по запросу)</t>
  </si>
  <si>
    <t>021B8721R</t>
  </si>
  <si>
    <t>RD-027-10-3,0-H</t>
  </si>
  <si>
    <t>L1</t>
  </si>
  <si>
    <t>H1''1/8</t>
  </si>
  <si>
    <t>111B0072R</t>
  </si>
  <si>
    <t>RD-027-10-3,0-L</t>
  </si>
  <si>
    <t>L1''1/4</t>
  </si>
  <si>
    <t>H1''3/8</t>
  </si>
  <si>
    <t>111B0073R</t>
  </si>
  <si>
    <t>RD-027-12-3,0-L</t>
  </si>
  <si>
    <t>021B8722R</t>
  </si>
  <si>
    <t>RD-027-14-3,0-H</t>
  </si>
  <si>
    <t>111B0074R</t>
  </si>
  <si>
    <t>RD-027-14-3,0-L</t>
  </si>
  <si>
    <t>021B8723R</t>
  </si>
  <si>
    <t>RD-027-18-3,0-H</t>
  </si>
  <si>
    <t>021B8724R</t>
  </si>
  <si>
    <t>RD-027-20-3,0-H</t>
  </si>
  <si>
    <t>021B8725R</t>
  </si>
  <si>
    <t>RD-027-22-3,0-H</t>
  </si>
  <si>
    <t>111B0075R</t>
  </si>
  <si>
    <t>RD-027-24-3,0-L</t>
  </si>
  <si>
    <t>021B8726R</t>
  </si>
  <si>
    <t>RD-027-24-3,0-H</t>
  </si>
  <si>
    <t>021B8727R</t>
  </si>
  <si>
    <t>RD-027-26-3,0-H</t>
  </si>
  <si>
    <t>021B8728R</t>
  </si>
  <si>
    <t>RD-027-30-3,0-H</t>
  </si>
  <si>
    <t>021B8729R</t>
  </si>
  <si>
    <t>RD-027-32-3,0-H</t>
  </si>
  <si>
    <t>021B8730R</t>
  </si>
  <si>
    <t>RD-027-34-3,0-H</t>
  </si>
  <si>
    <t>021B8731R</t>
  </si>
  <si>
    <t>RD-027-40-3,0-H</t>
  </si>
  <si>
    <t>021B8732R</t>
  </si>
  <si>
    <t>RD-027-50-3,0-H</t>
  </si>
  <si>
    <t>021H9651R</t>
  </si>
  <si>
    <t>H1''5/8</t>
  </si>
  <si>
    <t>021B8733R</t>
  </si>
  <si>
    <t>RD-027-60-3,0-H</t>
  </si>
  <si>
    <t>021B8734R</t>
  </si>
  <si>
    <t>RD-027-70-3,0-H</t>
  </si>
  <si>
    <t>RD-027(W)-90-3,0-H</t>
  </si>
  <si>
    <t>RD-027(W)-100-3,0-H</t>
  </si>
  <si>
    <t>RD-027(W)-110-3,0-H</t>
  </si>
  <si>
    <t>RD-027(W)-120-3,0-H</t>
  </si>
  <si>
    <t>RD-027(W)-130-3,0-H</t>
  </si>
  <si>
    <t>RD-027(W)-140-3,0-H</t>
  </si>
  <si>
    <t>RD-027(W)-150-3,0-H</t>
  </si>
  <si>
    <t>RD-052-10-3,0-H</t>
  </si>
  <si>
    <t>021B4628R</t>
  </si>
  <si>
    <t>RD-052-20-3,0-H</t>
  </si>
  <si>
    <t>021B4629R</t>
  </si>
  <si>
    <t>RD-052-30-3,0-H</t>
  </si>
  <si>
    <t>021H3281R</t>
  </si>
  <si>
    <t>RD-052-30-3,0-L</t>
  </si>
  <si>
    <t>021H9523R</t>
  </si>
  <si>
    <t>021B4495R</t>
  </si>
  <si>
    <t>RD-052-34-3,0-H</t>
  </si>
  <si>
    <t>021B4630R</t>
  </si>
  <si>
    <t>RD-052-40-3,0-H</t>
  </si>
  <si>
    <t>RD-052-46-3,0-H</t>
  </si>
  <si>
    <t>021B4631R</t>
  </si>
  <si>
    <t>RD-052-50-3,0-H</t>
  </si>
  <si>
    <t>021B4632R</t>
  </si>
  <si>
    <t>RD-052-60-3,0-H</t>
  </si>
  <si>
    <t>RD-052-70-3,0-H</t>
  </si>
  <si>
    <t>RD-052-80-3,0-H</t>
  </si>
  <si>
    <t>RD-052-90-3,0-H</t>
  </si>
  <si>
    <t>RD-052-100-3,0-H</t>
  </si>
  <si>
    <t>RD-052-110-3,0-H</t>
  </si>
  <si>
    <t>RD-052-120-3,0-H</t>
  </si>
  <si>
    <t>RD-052-130-3,0-H</t>
  </si>
  <si>
    <t>RD-052-140-3,0-H</t>
  </si>
  <si>
    <t>RD-052-150-3,0-H</t>
  </si>
  <si>
    <t>Испарители с дистрибьютором жидкости, МРД = 30 бар (45 бар по запросу)</t>
  </si>
  <si>
    <t>RD-052-10-3,0-HQ</t>
  </si>
  <si>
    <t>021H9540R</t>
  </si>
  <si>
    <t>RD-052-20-3,0-HQ</t>
  </si>
  <si>
    <t>021B4541R</t>
  </si>
  <si>
    <t>RD-052-30-3,0-HQ</t>
  </si>
  <si>
    <t>H5/8</t>
  </si>
  <si>
    <t>021B4542R</t>
  </si>
  <si>
    <t>RD-052-34-3,0-HQ</t>
  </si>
  <si>
    <t>021B4543R</t>
  </si>
  <si>
    <t>RD-052-40-3,0-HQ</t>
  </si>
  <si>
    <t>111B0176R</t>
  </si>
  <si>
    <t>021B4544R</t>
  </si>
  <si>
    <t>RD-052-46-3,0-HQ</t>
  </si>
  <si>
    <t>021B4545R</t>
  </si>
  <si>
    <t>RD-052-50-3,0-HQ</t>
  </si>
  <si>
    <t>021H8700R</t>
  </si>
  <si>
    <t>021B4546R</t>
  </si>
  <si>
    <t>RD-052-60-3,0-HQ</t>
  </si>
  <si>
    <t>RD-052-70-3,0-HQ</t>
  </si>
  <si>
    <t>021B4547R</t>
  </si>
  <si>
    <t>RD-052-80-3,0-HQ</t>
  </si>
  <si>
    <t>RD-052-90-3,0-HQ</t>
  </si>
  <si>
    <t>RD-052-100-3,0-HQ</t>
  </si>
  <si>
    <t>RD-052-110-3,0-HQ</t>
  </si>
  <si>
    <t>RD-052-120-3,0-HQ</t>
  </si>
  <si>
    <t>RD-052-130-3,0-HQ</t>
  </si>
  <si>
    <t>RD-052-140-3,0-HQ</t>
  </si>
  <si>
    <t>RD-052-150-3,0-HQ</t>
  </si>
  <si>
    <t>Без дистрибьютора жидкости, МРД = 30 или 45 бар</t>
  </si>
  <si>
    <t>RD-060-10-3,0-H</t>
  </si>
  <si>
    <t>RD-060-10-4,5-H</t>
  </si>
  <si>
    <t>RD-060-20-3,0-H</t>
  </si>
  <si>
    <t>RD-060-20-4,5-H</t>
  </si>
  <si>
    <t>RD-060-30-3,0-H</t>
  </si>
  <si>
    <t>RD-060-30-4,5-H</t>
  </si>
  <si>
    <t>021H9632R</t>
  </si>
  <si>
    <t>RD-060-32-3,0-H</t>
  </si>
  <si>
    <t>RD-060-40-3,0-H</t>
  </si>
  <si>
    <t>RD-060-40-4,5-H</t>
  </si>
  <si>
    <t>RD-060-50-3,0-H</t>
  </si>
  <si>
    <t>RD-060-50-4,5-H</t>
  </si>
  <si>
    <t>RD-060-60-3,0-H</t>
  </si>
  <si>
    <t>RD-060-60-4,5-H</t>
  </si>
  <si>
    <t>RD-060-70-3,0-H</t>
  </si>
  <si>
    <t>RD-060-70-4,5-H</t>
  </si>
  <si>
    <t>RD-060-80-3,0-H</t>
  </si>
  <si>
    <t>RD-060-80-4,5-H</t>
  </si>
  <si>
    <t>RD-060-90-3,0-H</t>
  </si>
  <si>
    <t>RD-060-90-4,5-H</t>
  </si>
  <si>
    <t>RD-060-100-3,0-H</t>
  </si>
  <si>
    <t>RD-060-100-4,5-H</t>
  </si>
  <si>
    <t>RD-060-110-3,0-H</t>
  </si>
  <si>
    <t>RD-060-110-4,5-H</t>
  </si>
  <si>
    <t>RD-060-120-3,0-H</t>
  </si>
  <si>
    <t>RD-060-120-4,5-H</t>
  </si>
  <si>
    <t>RD-060-130-3,0-H</t>
  </si>
  <si>
    <t>RD-060-130-4,5-H</t>
  </si>
  <si>
    <t>RD-060-140-3,0-H</t>
  </si>
  <si>
    <t>RD-060-140-4,5-H</t>
  </si>
  <si>
    <t>RD-060-150-3,0-H</t>
  </si>
  <si>
    <t>RD-060-150-4,5-H</t>
  </si>
  <si>
    <t>RD-060-160-3,0-H</t>
  </si>
  <si>
    <t>RD-060-160-4,5-H</t>
  </si>
  <si>
    <t>Испарители с дистрибьютором жидкости, МРД = 30 бар или 45 бар</t>
  </si>
  <si>
    <t>RD-060-10-3,0-HQ</t>
  </si>
  <si>
    <t>RD-060-10-4,5-HQ</t>
  </si>
  <si>
    <t>RD-060-20-3,0-HQ</t>
  </si>
  <si>
    <t>RD-060-20-4,5-HQ</t>
  </si>
  <si>
    <t>RD-060-30-3,0-HQ</t>
  </si>
  <si>
    <t>RD-060-30-4,5-HQ</t>
  </si>
  <si>
    <t>RD-060-32-3,0-HQ</t>
  </si>
  <si>
    <t>RD-060-40-3,0-HQ</t>
  </si>
  <si>
    <t>RD-060-40-4,5-HQ</t>
  </si>
  <si>
    <t>RD-060-50-3,0-HQ</t>
  </si>
  <si>
    <t>RD-060-50-4,5-HQ</t>
  </si>
  <si>
    <t>RD-060-60-3,0-HQ</t>
  </si>
  <si>
    <t>RD-060-60-4,5-HQ</t>
  </si>
  <si>
    <t>RD-060-70-3,0-HQ</t>
  </si>
  <si>
    <t>RD-060-70-4,5-HQ</t>
  </si>
  <si>
    <t>RD-060-80-3,0-HQ</t>
  </si>
  <si>
    <t>RD-060-80-4,5-HQ</t>
  </si>
  <si>
    <t>RD-060-90-3,0-HQ</t>
  </si>
  <si>
    <t>RD-060-90-4,5-HQ</t>
  </si>
  <si>
    <t>RD-060-100-3,0-HQ</t>
  </si>
  <si>
    <t>RD-060-100-4,5-HQ</t>
  </si>
  <si>
    <t>RD-060-110-3,0-HQ</t>
  </si>
  <si>
    <t>RD-060-110-4,5-HQ</t>
  </si>
  <si>
    <t>RD-060-120-3,0-HQ</t>
  </si>
  <si>
    <t>RD-060-120-4,5-HQ</t>
  </si>
  <si>
    <t>RD-060-130-3,0-HQ</t>
  </si>
  <si>
    <t>RD-060-130-4,5-HQ</t>
  </si>
  <si>
    <t>RD-060-140-3,0-HQ</t>
  </si>
  <si>
    <t>RD-060-140-4,5-HQ</t>
  </si>
  <si>
    <t>RD-060-150-3,0-HQ</t>
  </si>
  <si>
    <t>RD-060-150-4,5-HQ</t>
  </si>
  <si>
    <t>RD-060-160-3,0-HQ</t>
  </si>
  <si>
    <t>RD-060-160-4,5-HQ</t>
  </si>
  <si>
    <t>RD-095B(X)-10-3,0-H</t>
  </si>
  <si>
    <t>RD-095B-16-3,0-L</t>
  </si>
  <si>
    <t>H2''1/8</t>
  </si>
  <si>
    <t>021H9516R</t>
  </si>
  <si>
    <t>RD-095B-20-3,0-L</t>
  </si>
  <si>
    <t>RD-095B(X)-28-3,0-H</t>
  </si>
  <si>
    <t>RD-095B-30-3,0-L</t>
  </si>
  <si>
    <t>L2</t>
  </si>
  <si>
    <t>021B6008R</t>
  </si>
  <si>
    <t>021B7261R</t>
  </si>
  <si>
    <t>RD-095B-30-3,0-H</t>
  </si>
  <si>
    <t>RD-095B(X)-34-3,0-H</t>
  </si>
  <si>
    <t>RD-095B-40-3,0-L</t>
  </si>
  <si>
    <t>021B7262R</t>
  </si>
  <si>
    <t>RD-095B-40-3,0-H</t>
  </si>
  <si>
    <t>021B7263R</t>
  </si>
  <si>
    <t>RD-095B-50-3,0-H</t>
  </si>
  <si>
    <t>021B7264R</t>
  </si>
  <si>
    <t>RD-095B-60-3,0-H</t>
  </si>
  <si>
    <t>021B7265R</t>
  </si>
  <si>
    <t>RD-095B-70-3,0-H</t>
  </si>
  <si>
    <t>021B7266R</t>
  </si>
  <si>
    <t>RD-095B-80-3,0-H</t>
  </si>
  <si>
    <t>RD-095B(X)-90-3,0-H</t>
  </si>
  <si>
    <t>RD-095B(X)-100-3,0-H</t>
  </si>
  <si>
    <t>021H0994R</t>
  </si>
  <si>
    <t>RD-095X-110-3,0-H</t>
  </si>
  <si>
    <t>L2''1/2</t>
  </si>
  <si>
    <t>RD-095B(X)-120-3,0-H</t>
  </si>
  <si>
    <t>RD-095B(X)-130-3,0-H</t>
  </si>
  <si>
    <t>RD-095B(X)-140-3,0-H</t>
  </si>
  <si>
    <t>RD-095B(X)-150-3,0-H</t>
  </si>
  <si>
    <t>RD-095B(X)-160-3,0-H</t>
  </si>
  <si>
    <t>RD-095B(X)-170-3,0-H</t>
  </si>
  <si>
    <t>RD-095B(X)-180-3,0-H</t>
  </si>
  <si>
    <t>RD-095B(X)-190-3,0-H</t>
  </si>
  <si>
    <t>RD-095B(X)-200-3,0-H</t>
  </si>
  <si>
    <t>RD-095B(X)-210-3,0-H</t>
  </si>
  <si>
    <t>RD-095B(X)-220-3,0-H</t>
  </si>
  <si>
    <t>RD-095B(X)-230-3,0-H</t>
  </si>
  <si>
    <t>RD-095B(X)-240-3,0-H</t>
  </si>
  <si>
    <t>RD-095-10-3,0-HQ</t>
  </si>
  <si>
    <t>RD-095-16-3,0-HQ</t>
  </si>
  <si>
    <t>RD-095-20-3,0-HQ</t>
  </si>
  <si>
    <t>021B6902R</t>
  </si>
  <si>
    <t>RD-095-28-3,0-HQ</t>
  </si>
  <si>
    <t>RD-095-30-3,0-HQ</t>
  </si>
  <si>
    <t>021B6903R</t>
  </si>
  <si>
    <t>RD-095-34-3,0-HQ</t>
  </si>
  <si>
    <t>021B6904R</t>
  </si>
  <si>
    <t>RD-095-40-3,0-HQ</t>
  </si>
  <si>
    <t>021B6897R</t>
  </si>
  <si>
    <t>RD-095-50-3,0-HQ</t>
  </si>
  <si>
    <t>021B6007R</t>
  </si>
  <si>
    <t>021H9550R</t>
  </si>
  <si>
    <t>021B6898R</t>
  </si>
  <si>
    <t>RD-095-60-3,0-HQ</t>
  </si>
  <si>
    <t>021H9560R</t>
  </si>
  <si>
    <t>021B6899R</t>
  </si>
  <si>
    <t>RD-095-70-3,0-HQ</t>
  </si>
  <si>
    <t>RD-095-80-3,0-HQ</t>
  </si>
  <si>
    <t>021B6900R</t>
  </si>
  <si>
    <t>RD-095-90-3,0-HQ</t>
  </si>
  <si>
    <t>RD-095-100-3,0-HQ</t>
  </si>
  <si>
    <t>021B6901R</t>
  </si>
  <si>
    <t>RD-095-110-3,0-HQ</t>
  </si>
  <si>
    <t>RD-095-120-3,0-HQ</t>
  </si>
  <si>
    <t>RD-095-130-3,0-HQ</t>
  </si>
  <si>
    <t>021H6832R</t>
  </si>
  <si>
    <t>RD-095-140-3,0-HQ</t>
  </si>
  <si>
    <t>RD-095-150-3,0-HQ</t>
  </si>
  <si>
    <t>RD-095-160-3,0-HQ</t>
  </si>
  <si>
    <t>RD-095-170-3,0-HQ</t>
  </si>
  <si>
    <t>RD-095-180-3,0-HQ</t>
  </si>
  <si>
    <t>RD-095-190-3,0-HQ</t>
  </si>
  <si>
    <t>RD-095-200-3,0-HQ</t>
  </si>
  <si>
    <t>RD-095-210-3,0-HQ</t>
  </si>
  <si>
    <t>RD-095-220-3,0-HQ</t>
  </si>
  <si>
    <t>RD-095-230-3,0-HQ</t>
  </si>
  <si>
    <t>RD-095-240-3,0-HQ</t>
  </si>
  <si>
    <t>Испарители с дистрибьютором жидкости, МРД = 30 или 45 бар</t>
  </si>
  <si>
    <t>111B0303R</t>
  </si>
  <si>
    <t>RD-113W-50-3,0-HDQ</t>
  </si>
  <si>
    <t>N1/2</t>
  </si>
  <si>
    <t>111B6017R</t>
  </si>
  <si>
    <t>RD-113W-58-3,0-HDQ</t>
  </si>
  <si>
    <t>T76.1</t>
  </si>
  <si>
    <t>021H2691R</t>
  </si>
  <si>
    <t>RD-113W-78-3,0-HDQ</t>
  </si>
  <si>
    <t>021H2648R</t>
  </si>
  <si>
    <t>RD-113W-86-3,0-HDQ</t>
  </si>
  <si>
    <t>021H2685R</t>
  </si>
  <si>
    <t>RD-113W-90-3,0-HDQ</t>
  </si>
  <si>
    <t>L1''1/2</t>
  </si>
  <si>
    <t>021H8390R</t>
  </si>
  <si>
    <t>RD-113W-110-3,0-HDQ</t>
  </si>
  <si>
    <t>021H2656R</t>
  </si>
  <si>
    <t>RD-113W-122-3,0-HDQ</t>
  </si>
  <si>
    <t>111B0302R</t>
  </si>
  <si>
    <t>RD-113W-182-3,0-HDQ</t>
  </si>
  <si>
    <t>T60.3</t>
  </si>
  <si>
    <t>111B0316R</t>
  </si>
  <si>
    <t>RD-113W-206-4,5-HDQ</t>
  </si>
  <si>
    <t>RD-200-10-3,0-H</t>
  </si>
  <si>
    <t>RD-200-20-3,0-H</t>
  </si>
  <si>
    <t>RD-200-30-3,0-H</t>
  </si>
  <si>
    <t>RD-200-40-3,0-H</t>
  </si>
  <si>
    <t>RD-200-50-3,0-H</t>
  </si>
  <si>
    <t>021H0953R</t>
  </si>
  <si>
    <t>RD-200-60-3,0-L</t>
  </si>
  <si>
    <t>H3''1/8</t>
  </si>
  <si>
    <t>RD-200-70-3,0-H</t>
  </si>
  <si>
    <t>RD-200-80-3,0-H</t>
  </si>
  <si>
    <t>RD-200-84-3,0-H</t>
  </si>
  <si>
    <t>RD-200-90-3,0-H</t>
  </si>
  <si>
    <t>RD-200-100-3,0-H</t>
  </si>
  <si>
    <t>RD-200-110-3,0-H</t>
  </si>
  <si>
    <t>RD-200-120-3,0-H</t>
  </si>
  <si>
    <t>RD-200-130-3,0-H</t>
  </si>
  <si>
    <t>RD-200-140-3,0-H</t>
  </si>
  <si>
    <t>RD-200-144-3,0-H</t>
  </si>
  <si>
    <t>RD-200-150-3,0-H</t>
  </si>
  <si>
    <t>RD-200-160-3,0-H</t>
  </si>
  <si>
    <t>RD-200-170-3,0-H</t>
  </si>
  <si>
    <t>RD-200-180-3,0-H</t>
  </si>
  <si>
    <t>RD-200-190-3,0-H</t>
  </si>
  <si>
    <t>RD-200-200-3,0-H</t>
  </si>
  <si>
    <t>RD-200-210-3,0-H</t>
  </si>
  <si>
    <t>RD-200-220-3,0-H</t>
  </si>
  <si>
    <t>RD-200-230-3,0-H</t>
  </si>
  <si>
    <t>RD-200-240-3,0-H</t>
  </si>
  <si>
    <t>RD-200-250-3,0-H</t>
  </si>
  <si>
    <t>RD-200-260-3,0-H</t>
  </si>
  <si>
    <t>RD-200-270-3,0-H</t>
  </si>
  <si>
    <t>RD-200-280-3,0-H</t>
  </si>
  <si>
    <t>RD-200-290-3,0-H</t>
  </si>
  <si>
    <t>RD-200-300-3,0-H</t>
  </si>
  <si>
    <t>Испарители с дистрибьютором жидкости, МРД = 30 бар</t>
  </si>
  <si>
    <t>RD-200-10-3,0-HQ</t>
  </si>
  <si>
    <t>RD-200-20-3,0-HQ</t>
  </si>
  <si>
    <t>RD-200-30-3,0-HQ</t>
  </si>
  <si>
    <t>RD-200-40-3,0-HQ</t>
  </si>
  <si>
    <t>RD-200-50-3,0-HQ</t>
  </si>
  <si>
    <t>RD-200-60-3,0-HQ</t>
  </si>
  <si>
    <t>RD-200-70-3,0-HQ</t>
  </si>
  <si>
    <t>RD-200-80-3,0-HQ</t>
  </si>
  <si>
    <t>RD-200-84-3,0-HQ</t>
  </si>
  <si>
    <t>RD-200-90-3,0-HQ</t>
  </si>
  <si>
    <t>RD-200-100-3,0-HQ</t>
  </si>
  <si>
    <t>RD-200-110-3,0-HQ</t>
  </si>
  <si>
    <t>RD-200-120-3,0-HQ</t>
  </si>
  <si>
    <t>RD-200-130-3,0-HQ</t>
  </si>
  <si>
    <t>RD-200-140-3,0-HQ</t>
  </si>
  <si>
    <t>RD-200-144-3,0-HQ</t>
  </si>
  <si>
    <t>RD-200-150-3,0-HQ</t>
  </si>
  <si>
    <t>RD-200-160-3,0-HQ</t>
  </si>
  <si>
    <t>RD-200-170-3,0-HQ</t>
  </si>
  <si>
    <t>RD-200-180-3,0-HQ</t>
  </si>
  <si>
    <t>RD-200-190-3,0-HQ</t>
  </si>
  <si>
    <t>RD-200-200-3,0-HQ</t>
  </si>
  <si>
    <t>RD-200-210-3,0-HQ</t>
  </si>
  <si>
    <t>RD-200-220-3,0-HQ</t>
  </si>
  <si>
    <t>RD-200-230-3,0-HQ</t>
  </si>
  <si>
    <t>RD-200-240-3,0-HQ</t>
  </si>
  <si>
    <t>RD-200-250-3,0-HQ</t>
  </si>
  <si>
    <t>RD-200-260-3,0-HQ</t>
  </si>
  <si>
    <t>RD-200-270-3,0-HQ</t>
  </si>
  <si>
    <t>RD-200-280-3,0-HQ</t>
  </si>
  <si>
    <t>RD-200-290-3,0-HQ</t>
  </si>
  <si>
    <t>RD-200-300-3,0-HQ</t>
  </si>
  <si>
    <t>RD-210-10-3,0-H(D)Q</t>
  </si>
  <si>
    <t>RD-210-10-4,5-H(D)Q</t>
  </si>
  <si>
    <t>RD-210-20-3,0-H(D)Q</t>
  </si>
  <si>
    <t>RD-210-20-4,5-H(D)Q</t>
  </si>
  <si>
    <t>RD-210-30-3,0-H(D)Q</t>
  </si>
  <si>
    <t>RD-210-30-4,5-H(D)Q</t>
  </si>
  <si>
    <t>RD-210-40-3,0-HQ</t>
  </si>
  <si>
    <t>RD-210-40-4,5-HQ</t>
  </si>
  <si>
    <t>021B9788R</t>
  </si>
  <si>
    <t>RD-210-50-3,0-HQ</t>
  </si>
  <si>
    <t>L3</t>
  </si>
  <si>
    <t>H2''5/8</t>
  </si>
  <si>
    <t>021H8344R</t>
  </si>
  <si>
    <t>RD-210-50-3,0-HDQ</t>
  </si>
  <si>
    <t>RD-210-50-4,5-H(D)Q</t>
  </si>
  <si>
    <t>RD-210-60-3,0-HQ</t>
  </si>
  <si>
    <t>RD-210-60-4,5-HQ</t>
  </si>
  <si>
    <t>021B9664R</t>
  </si>
  <si>
    <t>RD-210-70-3,0-HQ</t>
  </si>
  <si>
    <t>021H8282R</t>
  </si>
  <si>
    <t>RD-210-70-3,0-HDQ</t>
  </si>
  <si>
    <t>021B9633R</t>
  </si>
  <si>
    <t>RD-210-70-4,5-HQ</t>
  </si>
  <si>
    <t>021H4783R</t>
  </si>
  <si>
    <t>RD-210-80-3,0-HQ</t>
  </si>
  <si>
    <t>111B6002R</t>
  </si>
  <si>
    <t>RD-210-80-4,5-HQ</t>
  </si>
  <si>
    <t>Да</t>
  </si>
  <si>
    <t>021H8494R</t>
  </si>
  <si>
    <t>021H4782R</t>
  </si>
  <si>
    <t>RD-210-90-3,0-HQ</t>
  </si>
  <si>
    <t>021H8230R</t>
  </si>
  <si>
    <t>RD-210-90-4,5-HQ</t>
  </si>
  <si>
    <t>021H8460R</t>
  </si>
  <si>
    <t>RD-210-94-4,5-HDQ</t>
  </si>
  <si>
    <t>021H8465R</t>
  </si>
  <si>
    <t>RD-210-98-4,5-HDQ</t>
  </si>
  <si>
    <t>RD-210-100-3,0-HQ</t>
  </si>
  <si>
    <t>RD-210-100-4,5-HQ</t>
  </si>
  <si>
    <t>021H8345R</t>
  </si>
  <si>
    <t>RD-210-110-3,0-HQ</t>
  </si>
  <si>
    <t>RD-210-110-4,5-H(D)Q</t>
  </si>
  <si>
    <t>021H8459R</t>
  </si>
  <si>
    <t>RD-210-118-4,5-HDQ</t>
  </si>
  <si>
    <t>021H4619R</t>
  </si>
  <si>
    <t>RD-210-120-3,0-HQ</t>
  </si>
  <si>
    <t>RD-210-120-4,5-HQ</t>
  </si>
  <si>
    <t>RD-210-130-3,0-H(D)Q</t>
  </si>
  <si>
    <t>021H8419R</t>
  </si>
  <si>
    <t>RD-210-130-4,5-HDQ</t>
  </si>
  <si>
    <t>021H8448R</t>
  </si>
  <si>
    <t>RD-210-134-4,5-HQ</t>
  </si>
  <si>
    <t>021H8396R</t>
  </si>
  <si>
    <t>RD-210-138-4,5-HDQ</t>
  </si>
  <si>
    <t>021H4721R</t>
  </si>
  <si>
    <t>RD-210-140-3,0-HQ</t>
  </si>
  <si>
    <t>RD-210-140-4,5-HQ</t>
  </si>
  <si>
    <t>021H8915R</t>
  </si>
  <si>
    <t>RD-210-144-3,0-HQ</t>
  </si>
  <si>
    <t>111B6392R</t>
  </si>
  <si>
    <t>RD-210-148-3,0-HQ</t>
  </si>
  <si>
    <t>021H4755R</t>
  </si>
  <si>
    <t>RD-210-150-3,0-HQ</t>
  </si>
  <si>
    <t>021H8393R</t>
  </si>
  <si>
    <t>RD-210-150-4,5-HDQ</t>
  </si>
  <si>
    <t>021H8495R</t>
  </si>
  <si>
    <t>RD-210-158-3,0-HQ</t>
  </si>
  <si>
    <t>021H8405R</t>
  </si>
  <si>
    <t>RD-210-158-4,5-HQ</t>
  </si>
  <si>
    <t>RD-210-160-3,0-HQ</t>
  </si>
  <si>
    <t>RD-210-160-4,5-HQ</t>
  </si>
  <si>
    <t>RD-210-170-3,0-H(D)Q</t>
  </si>
  <si>
    <t>021H8385R</t>
  </si>
  <si>
    <t>RD-210-170-4,5-HDQ</t>
  </si>
  <si>
    <t>RD-210-180-3,0-HQ</t>
  </si>
  <si>
    <t>RD-210-180-4,5-HQ</t>
  </si>
  <si>
    <t>021H8424R</t>
  </si>
  <si>
    <t>RD-210-186-4,5-HQ</t>
  </si>
  <si>
    <t>RD-210-190-3,0-H(D)Q</t>
  </si>
  <si>
    <t>021H8490R</t>
  </si>
  <si>
    <t>RD-210-190-4,5-HDQ</t>
  </si>
  <si>
    <t>021H8413R</t>
  </si>
  <si>
    <t>RD-210-194-4,5-HQ</t>
  </si>
  <si>
    <t>021B8238R</t>
  </si>
  <si>
    <t>RD-210-194-4,5-HDQ</t>
  </si>
  <si>
    <t>RD-210-200-3,0-HQ</t>
  </si>
  <si>
    <t>RD-210-200-4,5-HQ</t>
  </si>
  <si>
    <t>RD-210-210-3,0-H(D)Q</t>
  </si>
  <si>
    <t>RD-210-210-4,5-H(D)Q</t>
  </si>
  <si>
    <t>021H8422R</t>
  </si>
  <si>
    <t>RD-210-218-4,5-HDQ</t>
  </si>
  <si>
    <t>RD-210-220-3,0-HQ</t>
  </si>
  <si>
    <t>RD-210-220-4,5-HQ</t>
  </si>
  <si>
    <t>111B6197R</t>
  </si>
  <si>
    <t>RD-210-222-4,5-HQ</t>
  </si>
  <si>
    <t>021H8473R</t>
  </si>
  <si>
    <t>RD-210-222-4,5-HDQ</t>
  </si>
  <si>
    <t>021H8401R</t>
  </si>
  <si>
    <t>RD-210-226-4,5-HDQ</t>
  </si>
  <si>
    <t>111B0178R</t>
  </si>
  <si>
    <t>RD-210-230-3,0-HQ</t>
  </si>
  <si>
    <t>021H8421R</t>
  </si>
  <si>
    <t>RD-210-230-4,5-HDQ</t>
  </si>
  <si>
    <t>RD-210-240-3,0-HQ</t>
  </si>
  <si>
    <t>RD-210-240-4,5-HQ</t>
  </si>
  <si>
    <t>RD-210-250-3,0-H(D)Q</t>
  </si>
  <si>
    <t>RD-210-250-4,5-H(D)Q</t>
  </si>
  <si>
    <t>RD-210-260-3,0-HQ</t>
  </si>
  <si>
    <t>RD-210-260-4,5-HQ</t>
  </si>
  <si>
    <t>RD-210-270-4,5-H(D)Q</t>
  </si>
  <si>
    <t>ts@ridan.ru</t>
  </si>
  <si>
    <t>https://ridan.ru/sales/cart</t>
  </si>
  <si>
    <t>Модель RD-014</t>
  </si>
  <si>
    <t>Модель RD-027(W)</t>
  </si>
  <si>
    <t>Модель RD-052</t>
  </si>
  <si>
    <t>Модель RD-060</t>
  </si>
  <si>
    <t>Модель RD-095B(X)</t>
  </si>
  <si>
    <t>Модель RD-095</t>
  </si>
  <si>
    <t>Модель RD-113W</t>
  </si>
  <si>
    <t>Модель RD-200</t>
  </si>
  <si>
    <t>Модель RD-210</t>
  </si>
  <si>
    <t>111B0180R</t>
  </si>
  <si>
    <t>111B0177R</t>
  </si>
  <si>
    <t>111B0175R</t>
  </si>
  <si>
    <t>111B0181R</t>
  </si>
  <si>
    <t>RD-095B-14-3,0-H</t>
  </si>
  <si>
    <t>111B0182R</t>
  </si>
  <si>
    <t>RD-210-46-3,0-HDQ</t>
  </si>
  <si>
    <t>111B0185R</t>
  </si>
  <si>
    <t>RD-095B-36-4,5-H</t>
  </si>
  <si>
    <t>111B0186R</t>
  </si>
  <si>
    <t>RD-052-20-3,0-L</t>
  </si>
  <si>
    <t>111B0188R</t>
  </si>
  <si>
    <t>RD-095B-20-3,0-H</t>
  </si>
  <si>
    <t>111B0189R</t>
  </si>
  <si>
    <t>111B0191R</t>
  </si>
  <si>
    <t>111B2050R</t>
  </si>
  <si>
    <t>RD-200-60-3,0-H</t>
  </si>
  <si>
    <t>111B2060R</t>
  </si>
  <si>
    <t>111B2070R</t>
  </si>
  <si>
    <t>111B2080R</t>
  </si>
  <si>
    <t>111B2090R</t>
  </si>
  <si>
    <t>111B2100R</t>
  </si>
  <si>
    <t>111B2110R</t>
  </si>
  <si>
    <t>111B2120R</t>
  </si>
  <si>
    <t>111B2130R</t>
  </si>
  <si>
    <t>111B2140R</t>
  </si>
  <si>
    <t>111B2150R</t>
  </si>
  <si>
    <t>111B2160R</t>
  </si>
  <si>
    <t>111B2170R</t>
  </si>
  <si>
    <t>111B2180R</t>
  </si>
  <si>
    <t>111B2190R</t>
  </si>
  <si>
    <t>111B2200R</t>
  </si>
  <si>
    <t>111B2210R</t>
  </si>
  <si>
    <t>111B2220R</t>
  </si>
  <si>
    <t>RD-200-50-3,0-L</t>
  </si>
  <si>
    <t>111B2051R</t>
  </si>
  <si>
    <t>111B2061R</t>
  </si>
  <si>
    <t>RD-200-70-3,0-L</t>
  </si>
  <si>
    <t>111B2071R</t>
  </si>
  <si>
    <t>RD-200-80-3,0-L</t>
  </si>
  <si>
    <t>111B2081R</t>
  </si>
  <si>
    <t>RD-200-90-3,0-L</t>
  </si>
  <si>
    <t>111B2091R</t>
  </si>
  <si>
    <t>RD-200-100-3,0-L</t>
  </si>
  <si>
    <t>111B2101R</t>
  </si>
  <si>
    <t>RD-200-110-3,0-L</t>
  </si>
  <si>
    <t>111B2111R</t>
  </si>
  <si>
    <t>RD-200-120-3,0-L</t>
  </si>
  <si>
    <t>111B2121R</t>
  </si>
  <si>
    <t>RD-200-130-3,0-L</t>
  </si>
  <si>
    <t>111B2131R</t>
  </si>
  <si>
    <t>RD-200-140-3,0-L</t>
  </si>
  <si>
    <t>111B2141R</t>
  </si>
  <si>
    <t>RD-200-150-3,0-L</t>
  </si>
  <si>
    <t>111B2151R</t>
  </si>
  <si>
    <t>RD-200-160-3,0-L</t>
  </si>
  <si>
    <t>111B2161R</t>
  </si>
  <si>
    <t>RD-200-170-3,0-L</t>
  </si>
  <si>
    <t>111B2171R</t>
  </si>
  <si>
    <t>RD-200-180-3,0-L</t>
  </si>
  <si>
    <t>111B2181R</t>
  </si>
  <si>
    <t>RD-200-190-3,0-L</t>
  </si>
  <si>
    <t>111B2191R</t>
  </si>
  <si>
    <t>RD-200-200-3,0-L</t>
  </si>
  <si>
    <t>111B2201R</t>
  </si>
  <si>
    <t>RD-200-210-3,0-L</t>
  </si>
  <si>
    <t>111B2211R</t>
  </si>
  <si>
    <t>RD-200-220-3,0-L</t>
  </si>
  <si>
    <t>111B2221R</t>
  </si>
  <si>
    <t>RD-052-10-4,5-H</t>
  </si>
  <si>
    <t>111B0195R</t>
  </si>
  <si>
    <t>RD-052-20-4,5-H</t>
  </si>
  <si>
    <t>111B0196R</t>
  </si>
  <si>
    <t>RD-052-30-4,5-H</t>
  </si>
  <si>
    <t>111B0197R</t>
  </si>
  <si>
    <t>RD-052-40-4,5-H</t>
  </si>
  <si>
    <t>111B0198R</t>
  </si>
  <si>
    <t>RD-052-50-4,5-H</t>
  </si>
  <si>
    <t>111B0199R</t>
  </si>
  <si>
    <t>RD-052-60-4,5-H</t>
  </si>
  <si>
    <t>111B0200R</t>
  </si>
  <si>
    <t>RD-052-70-4,5-H</t>
  </si>
  <si>
    <t>111B0201R</t>
  </si>
  <si>
    <t>RD-052-80-4,5-H</t>
  </si>
  <si>
    <t>111B0202R</t>
  </si>
  <si>
    <t>RD-052-90-4,5-H</t>
  </si>
  <si>
    <t>111B0203R</t>
  </si>
  <si>
    <t>RD-052-100-4,5-H</t>
  </si>
  <si>
    <t>111B0204R</t>
  </si>
  <si>
    <t>RD-095B-10-4,5-H</t>
  </si>
  <si>
    <t>111B0205R</t>
  </si>
  <si>
    <t>RD-095B-20-4,5-H</t>
  </si>
  <si>
    <t>111B0206R</t>
  </si>
  <si>
    <t>RD-095B-30-4,5-H</t>
  </si>
  <si>
    <t>111B0207R</t>
  </si>
  <si>
    <t>RD-095B-40-4,5-H</t>
  </si>
  <si>
    <t>111B0208R</t>
  </si>
  <si>
    <t>RD-095B-50-4,5-H</t>
  </si>
  <si>
    <t>111B0209R</t>
  </si>
  <si>
    <t>RD-095B-60-4,5-H</t>
  </si>
  <si>
    <t>111B0210R</t>
  </si>
  <si>
    <t>RD-095B-70-4,5-H</t>
  </si>
  <si>
    <t>111B0211R</t>
  </si>
  <si>
    <t>RD-095B-80-4,5-H</t>
  </si>
  <si>
    <t>111B0212R</t>
  </si>
  <si>
    <t>RD-095B-90-4,5-H</t>
  </si>
  <si>
    <t>111B0213R</t>
  </si>
  <si>
    <t>RD-095B-100-4,5-H</t>
  </si>
  <si>
    <t>111B0214R</t>
  </si>
  <si>
    <t>RD-095B-110-4,5-H</t>
  </si>
  <si>
    <t>111B0215R</t>
  </si>
  <si>
    <t>RD-095B-120-4,5-H</t>
  </si>
  <si>
    <t>111B0216R</t>
  </si>
  <si>
    <t>RD-095B-130-4,5-H</t>
  </si>
  <si>
    <t>111B0217R</t>
  </si>
  <si>
    <t>RD-095B-140-4,5-H</t>
  </si>
  <si>
    <t>111B0218R</t>
  </si>
  <si>
    <t>H1/2</t>
  </si>
  <si>
    <t>H1"1/8</t>
  </si>
  <si>
    <t>H1"5/8</t>
  </si>
  <si>
    <t>H2"1/8</t>
  </si>
  <si>
    <t>L1’’1/2</t>
  </si>
  <si>
    <t>H7/8''</t>
  </si>
  <si>
    <t>H2''</t>
  </si>
  <si>
    <t xml:space="preserve">1) Фланцевые присоединения по стороне воды. Ответные фланцы не поставляем. За более подробной информацией обращайтесь в техническую поддержку: ts@ridan.ru </t>
  </si>
  <si>
    <t>PL24R, теплообменники пластинчатые паяные, прайс-лист 2023 г.</t>
  </si>
  <si>
    <t>RD-210-270-3,0-HQ</t>
  </si>
  <si>
    <t>111B0221R</t>
  </si>
  <si>
    <t>RD-210-254-4,5-HDQ</t>
  </si>
  <si>
    <t>111B0222R</t>
  </si>
  <si>
    <t>H3''</t>
  </si>
  <si>
    <t>111B0223R</t>
  </si>
  <si>
    <t>RD-210-270-3,0-HDQ</t>
  </si>
  <si>
    <t>111B0224R</t>
  </si>
  <si>
    <t>Модель RD-020W</t>
  </si>
  <si>
    <t>Без дистрибьютора жидкости, МРД = 45 бар (30 бар по запросу)</t>
  </si>
  <si>
    <t>111B0226R</t>
  </si>
  <si>
    <t>RD-020W-8-4,5-H</t>
  </si>
  <si>
    <t>H5/8''</t>
  </si>
  <si>
    <t>H1/2''</t>
  </si>
  <si>
    <t>RD-027W-18-4,5-H</t>
  </si>
  <si>
    <t>021B0227R</t>
  </si>
  <si>
    <t>111B0236R</t>
  </si>
  <si>
    <t>RD-027W-80-3,0-H</t>
  </si>
  <si>
    <t>111B0259R</t>
  </si>
  <si>
    <t>111B0260R</t>
  </si>
  <si>
    <t>111B0262R</t>
  </si>
  <si>
    <t>111B0264R</t>
  </si>
  <si>
    <t>021H9016R</t>
  </si>
  <si>
    <t>021H9020R</t>
  </si>
  <si>
    <t>021H9030R</t>
  </si>
  <si>
    <t>021H9040R</t>
  </si>
  <si>
    <t>H4''</t>
  </si>
  <si>
    <t>111B0190R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</si>
</sst>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7">
    <font>
      <sz val="10"/>
      <name val="Myriad Pro"/>
      <charset val="204"/>
    </font>
    <font>
      <sz val="10"/>
      <name val="Arial"/>
      <family val="2"/>
      <charset val="1"/>
    </font>
    <font>
      <sz val="10"/>
      <name val="Arial"/>
      <charset val="1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u/>
      <sz val="10"/>
      <color rgb="FF0000FF"/>
      <name val="Myriad Pro"/>
      <family val="2"/>
      <charset val="1"/>
    </font>
    <font>
      <u/>
      <sz val="12"/>
      <color rgb="FF0000FF"/>
      <name val="Verdana"/>
      <family val="2"/>
      <charset val="204"/>
    </font>
    <font>
      <sz val="11"/>
      <name val="Verdana"/>
      <family val="2"/>
      <charset val="204"/>
    </font>
    <font>
      <sz val="12"/>
      <name val="Wingdings 2"/>
      <family val="1"/>
      <charset val="2"/>
    </font>
    <font>
      <sz val="12"/>
      <color rgb="FF0000FF"/>
      <name val="Verdana"/>
      <family val="2"/>
      <charset val="204"/>
    </font>
    <font>
      <b/>
      <sz val="12"/>
      <name val="Verdana"/>
      <family val="2"/>
      <charset val="204"/>
    </font>
    <font>
      <b/>
      <vertAlign val="superscript"/>
      <sz val="12"/>
      <name val="Verdana"/>
      <family val="2"/>
      <charset val="204"/>
    </font>
    <font>
      <b/>
      <sz val="12"/>
      <color rgb="FFFFFFFF"/>
      <name val="Verdana"/>
      <family val="2"/>
      <charset val="204"/>
    </font>
    <font>
      <u/>
      <sz val="10"/>
      <color rgb="FF0000FF"/>
      <name val="Verdana"/>
      <family val="2"/>
      <charset val="204"/>
    </font>
    <font>
      <sz val="12"/>
      <name val="Myriad Pro"/>
      <family val="2"/>
      <charset val="1"/>
    </font>
    <font>
      <u/>
      <sz val="11"/>
      <color rgb="FF0000FF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A0C2F"/>
        <bgColor rgb="FF800000"/>
      </patternFill>
    </fill>
    <fill>
      <patternFill patternType="solid">
        <fgColor rgb="FFEAEAEA"/>
        <bgColor rgb="FFFFFFFF"/>
      </patternFill>
    </fill>
    <fill>
      <patternFill patternType="solid">
        <fgColor rgb="FF00387B"/>
        <bgColor rgb="FF333399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 applyBorder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 applyProtection="1"/>
    <xf numFmtId="0" fontId="5" fillId="0" borderId="0" xfId="0" applyFont="1" applyAlignment="1">
      <alignment horizontal="left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9" fillId="0" borderId="0" xfId="3" applyNumberFormat="1" applyFont="1" applyAlignment="1">
      <alignment horizontal="left" vertical="center" wrapText="1" indent="4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1" xfId="1" applyFont="1" applyBorder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9" fillId="0" borderId="1" xfId="3" applyNumberFormat="1" applyFont="1" applyBorder="1" applyAlignment="1">
      <alignment horizontal="left" vertical="center" wrapText="1" indent="4"/>
    </xf>
    <xf numFmtId="0" fontId="11" fillId="0" borderId="0" xfId="0" applyFont="1" applyAlignment="1">
      <alignment horizontal="left"/>
    </xf>
    <xf numFmtId="2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164" fontId="9" fillId="3" borderId="2" xfId="3" applyNumberFormat="1" applyFont="1" applyFill="1" applyBorder="1" applyAlignment="1">
      <alignment horizontal="left" vertical="center" wrapText="1" indent="4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5" fillId="3" borderId="0" xfId="0" applyFont="1" applyFill="1" applyAlignment="1">
      <alignment horizontal="left"/>
    </xf>
    <xf numFmtId="2" fontId="15" fillId="0" borderId="0" xfId="0" applyNumberFormat="1" applyFont="1" applyAlignment="1">
      <alignment horizontal="left"/>
    </xf>
    <xf numFmtId="164" fontId="9" fillId="0" borderId="2" xfId="3" applyNumberFormat="1" applyFont="1" applyBorder="1" applyAlignment="1">
      <alignment horizontal="left" vertical="center" wrapText="1" indent="4"/>
    </xf>
    <xf numFmtId="0" fontId="1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0" xfId="0" applyFont="1"/>
    <xf numFmtId="0" fontId="16" fillId="0" borderId="0" xfId="1" applyFont="1" applyBorder="1" applyProtection="1"/>
    <xf numFmtId="0" fontId="16" fillId="0" borderId="1" xfId="1" applyFont="1" applyBorder="1" applyProtection="1"/>
    <xf numFmtId="0" fontId="5" fillId="3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4" fillId="0" borderId="0" xfId="1" applyFont="1" applyBorder="1" applyAlignment="1" applyProtection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4" fillId="0" borderId="0" xfId="1" applyFont="1" applyBorder="1" applyAlignment="1" applyProtection="1">
      <alignment horizontal="center" vertical="center" wrapText="1"/>
    </xf>
    <xf numFmtId="0" fontId="13" fillId="4" borderId="9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4">
    <cellStyle name="Normal 2" xfId="2" xr:uid="{00000000-0005-0000-0000-000006000000}"/>
    <cellStyle name="Normal_Price list ADAP-KOOL_2008_work" xfId="3" xr:uid="{00000000-0005-0000-0000-000007000000}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A0C2F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87B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1</xdr:row>
      <xdr:rowOff>106492</xdr:rowOff>
    </xdr:from>
    <xdr:to>
      <xdr:col>2</xdr:col>
      <xdr:colOff>1533245</xdr:colOff>
      <xdr:row>3</xdr:row>
      <xdr:rowOff>105684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A8B6C54-6E26-466F-B262-1E8CAF7A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88135"/>
          <a:ext cx="2709355" cy="46501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458</xdr:row>
      <xdr:rowOff>56030</xdr:rowOff>
    </xdr:from>
    <xdr:to>
      <xdr:col>6</xdr:col>
      <xdr:colOff>488431</xdr:colOff>
      <xdr:row>481</xdr:row>
      <xdr:rowOff>26716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12714898-43C6-4F0C-93A8-F46E9628CD33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8088" y="90319412"/>
          <a:ext cx="7525725" cy="3843066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d/V-XG5P8GS7aM2A" TargetMode="External"/><Relationship Id="rId13" Type="http://schemas.openxmlformats.org/officeDocument/2006/relationships/hyperlink" Target="https://disk.yandex.ru/d/D5LyQuV6-dvP7g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disk.yandex.ru/d/AwK-dzSKC00frA" TargetMode="External"/><Relationship Id="rId7" Type="http://schemas.openxmlformats.org/officeDocument/2006/relationships/hyperlink" Target="https://disk.yandex.ru/d/5Y4cAYKVtEPzhQ" TargetMode="External"/><Relationship Id="rId12" Type="http://schemas.openxmlformats.org/officeDocument/2006/relationships/hyperlink" Target="https://disk.yandex.ru/d/_Wht4sO6XBvS5A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ts@ridan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ridan.ru/sales/cart" TargetMode="External"/><Relationship Id="rId6" Type="http://schemas.openxmlformats.org/officeDocument/2006/relationships/hyperlink" Target="https://disk.yandex.ru/d/Iny2ApxIAYuq1A" TargetMode="External"/><Relationship Id="rId11" Type="http://schemas.openxmlformats.org/officeDocument/2006/relationships/hyperlink" Target="https://disk.yandex.ru/d/WncoZF60oUhcCg" TargetMode="External"/><Relationship Id="rId5" Type="http://schemas.openxmlformats.org/officeDocument/2006/relationships/hyperlink" Target="https://disk.yandex.ru/d/t5FFMOV7N4qE-w" TargetMode="External"/><Relationship Id="rId15" Type="http://schemas.openxmlformats.org/officeDocument/2006/relationships/hyperlink" Target="https://disk.yandex.ru/d/8nVNQyv9IoTuVw" TargetMode="External"/><Relationship Id="rId10" Type="http://schemas.openxmlformats.org/officeDocument/2006/relationships/hyperlink" Target="https://disk.yandex.ru/d/pRMmUpoj_R8DsQ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disk.yandex.ru/d/RQa_rOxOnabSaw" TargetMode="External"/><Relationship Id="rId9" Type="http://schemas.openxmlformats.org/officeDocument/2006/relationships/hyperlink" Target="https://disk.yandex.ru/d/nsRDm9KUDaMwrQ" TargetMode="External"/><Relationship Id="rId14" Type="http://schemas.openxmlformats.org/officeDocument/2006/relationships/hyperlink" Target="https://disk.yandex.ru/d/Ps1hR7Au8UUN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8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:T11"/>
    </sheetView>
  </sheetViews>
  <sheetFormatPr defaultColWidth="7.5546875" defaultRowHeight="13.2"/>
  <cols>
    <col min="1" max="1" width="2" customWidth="1"/>
    <col min="2" max="2" width="22.21875" style="1" customWidth="1"/>
    <col min="3" max="3" width="30.5546875" style="1" customWidth="1"/>
    <col min="4" max="4" width="18.77734375" style="1" customWidth="1"/>
    <col min="5" max="5" width="13.77734375" style="1" customWidth="1"/>
    <col min="6" max="6" width="15.77734375" style="2" customWidth="1"/>
    <col min="7" max="7" width="9.5546875" style="2" customWidth="1"/>
    <col min="8" max="8" width="9.77734375" style="1" customWidth="1"/>
    <col min="9" max="18" width="9.44140625" style="1" customWidth="1"/>
    <col min="19" max="19" width="14.44140625" style="1" customWidth="1"/>
    <col min="20" max="20" width="13.44140625" style="1" customWidth="1"/>
    <col min="21" max="21" width="13.77734375" style="1" customWidth="1"/>
    <col min="26" max="26" width="8.44140625" customWidth="1"/>
    <col min="27" max="27" width="8.77734375" customWidth="1"/>
  </cols>
  <sheetData>
    <row r="1" spans="2:25" ht="6.75" customHeight="1"/>
    <row r="2" spans="2:25" ht="20.25" customHeight="1">
      <c r="C2" s="3"/>
      <c r="E2" s="3" t="s">
        <v>639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5" ht="16.5" customHeight="1">
      <c r="C3" s="4"/>
      <c r="D3" s="4"/>
      <c r="E3" s="6"/>
      <c r="F3" s="5"/>
      <c r="G3" s="6"/>
      <c r="M3" s="7"/>
      <c r="N3" s="7"/>
      <c r="O3" s="7"/>
      <c r="P3" s="8"/>
    </row>
    <row r="4" spans="2:25" ht="15" customHeight="1">
      <c r="C4" s="4"/>
      <c r="D4" s="4"/>
      <c r="E4" s="6"/>
      <c r="F4" s="5"/>
      <c r="G4" s="6"/>
      <c r="H4" s="4"/>
      <c r="I4" s="7"/>
      <c r="J4" s="4"/>
      <c r="K4" s="4"/>
      <c r="L4" s="4"/>
      <c r="M4" s="4"/>
      <c r="N4" s="8"/>
      <c r="O4" s="8"/>
      <c r="P4" s="8"/>
    </row>
    <row r="5" spans="2:25" ht="15" customHeight="1">
      <c r="B5" s="9" t="s">
        <v>0</v>
      </c>
      <c r="C5" s="9"/>
      <c r="D5" s="9"/>
      <c r="E5" s="11"/>
      <c r="F5" s="10"/>
      <c r="G5" s="11"/>
      <c r="I5" s="35" t="s">
        <v>504</v>
      </c>
      <c r="J5" s="4"/>
      <c r="K5" s="4"/>
      <c r="L5" s="4"/>
      <c r="M5" s="4"/>
      <c r="N5" s="8"/>
      <c r="O5" s="8"/>
      <c r="P5" s="8"/>
      <c r="Q5" s="8"/>
      <c r="R5" s="8"/>
      <c r="S5" s="12" t="s">
        <v>1</v>
      </c>
      <c r="T5" s="13" t="s">
        <v>2</v>
      </c>
    </row>
    <row r="6" spans="2:25" ht="15" customHeight="1" thickBot="1">
      <c r="B6" s="14" t="s">
        <v>3</v>
      </c>
      <c r="C6" s="14"/>
      <c r="D6" s="14"/>
      <c r="E6" s="16"/>
      <c r="F6" s="15"/>
      <c r="G6" s="16"/>
      <c r="I6" s="36" t="s">
        <v>503</v>
      </c>
      <c r="J6" s="17"/>
      <c r="K6" s="17"/>
      <c r="L6" s="18"/>
      <c r="M6" s="17"/>
      <c r="N6" s="19"/>
      <c r="O6" s="19"/>
      <c r="P6" s="19"/>
      <c r="Q6" s="19"/>
      <c r="R6" s="19"/>
      <c r="S6" s="20" t="s">
        <v>4</v>
      </c>
      <c r="T6" s="21" t="s">
        <v>5</v>
      </c>
    </row>
    <row r="7" spans="2:25" ht="31.5" customHeight="1">
      <c r="B7" s="49" t="s">
        <v>6</v>
      </c>
      <c r="C7" s="51" t="s">
        <v>7</v>
      </c>
      <c r="D7" s="51" t="s">
        <v>8</v>
      </c>
      <c r="E7" s="53" t="s">
        <v>9</v>
      </c>
      <c r="F7" s="53" t="s">
        <v>10</v>
      </c>
      <c r="G7" s="51" t="s">
        <v>11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5" t="s">
        <v>12</v>
      </c>
      <c r="T7" s="57" t="s">
        <v>13</v>
      </c>
      <c r="U7"/>
    </row>
    <row r="8" spans="2:25" ht="15.75" customHeight="1">
      <c r="B8" s="50"/>
      <c r="C8" s="52"/>
      <c r="D8" s="52"/>
      <c r="E8" s="54"/>
      <c r="F8" s="54"/>
      <c r="G8" s="52" t="s">
        <v>14</v>
      </c>
      <c r="H8" s="52"/>
      <c r="I8" s="52"/>
      <c r="J8" s="52"/>
      <c r="K8" s="52" t="s">
        <v>15</v>
      </c>
      <c r="L8" s="52"/>
      <c r="M8" s="52"/>
      <c r="N8" s="52"/>
      <c r="O8" s="52"/>
      <c r="P8" s="52"/>
      <c r="Q8" s="52"/>
      <c r="R8" s="52"/>
      <c r="S8" s="56"/>
      <c r="T8" s="58"/>
      <c r="U8"/>
    </row>
    <row r="9" spans="2:25" ht="15.75" customHeight="1">
      <c r="B9" s="50"/>
      <c r="C9" s="52"/>
      <c r="D9" s="52"/>
      <c r="E9" s="54"/>
      <c r="F9" s="54"/>
      <c r="G9" s="22" t="s">
        <v>16</v>
      </c>
      <c r="H9" s="22" t="s">
        <v>17</v>
      </c>
      <c r="I9" s="22" t="s">
        <v>18</v>
      </c>
      <c r="J9" s="22" t="s">
        <v>19</v>
      </c>
      <c r="K9" s="22" t="s">
        <v>20</v>
      </c>
      <c r="L9" s="22" t="s">
        <v>21</v>
      </c>
      <c r="M9" s="22" t="s">
        <v>22</v>
      </c>
      <c r="N9" s="22" t="s">
        <v>23</v>
      </c>
      <c r="O9" s="22" t="s">
        <v>24</v>
      </c>
      <c r="P9" s="22" t="s">
        <v>25</v>
      </c>
      <c r="Q9" s="22" t="s">
        <v>26</v>
      </c>
      <c r="R9" s="22" t="s">
        <v>27</v>
      </c>
      <c r="S9" s="56"/>
      <c r="T9" s="58"/>
      <c r="U9"/>
    </row>
    <row r="10" spans="2:25" ht="15.75" customHeight="1">
      <c r="B10" s="41" t="s">
        <v>505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/>
    </row>
    <row r="11" spans="2:25" ht="15.75" customHeight="1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  <c r="U11"/>
    </row>
    <row r="12" spans="2:25" ht="16.2">
      <c r="B12" s="44" t="s">
        <v>28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/>
    </row>
    <row r="13" spans="2:25" ht="15" customHeight="1">
      <c r="B13" s="37"/>
      <c r="C13" s="28" t="s">
        <v>29</v>
      </c>
      <c r="D13" s="46" t="s">
        <v>30</v>
      </c>
      <c r="E13" s="23">
        <v>67.27</v>
      </c>
      <c r="F13" s="23">
        <f>E13*1.2</f>
        <v>80.72399999999999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4" t="s">
        <v>31</v>
      </c>
      <c r="T13" s="25" t="s">
        <v>5</v>
      </c>
      <c r="U13"/>
    </row>
    <row r="14" spans="2:25" ht="15.75" customHeight="1">
      <c r="B14" s="38" t="s">
        <v>32</v>
      </c>
      <c r="C14" s="8" t="s">
        <v>33</v>
      </c>
      <c r="D14" s="46"/>
      <c r="E14" s="8">
        <v>94.18</v>
      </c>
      <c r="F14" s="26">
        <f t="shared" ref="F14:F24" si="0">E14*1.2</f>
        <v>113.01600000000001</v>
      </c>
      <c r="G14" s="8"/>
      <c r="H14" s="8"/>
      <c r="I14" s="8" t="s">
        <v>34</v>
      </c>
      <c r="J14" s="8" t="s">
        <v>34</v>
      </c>
      <c r="K14" s="8" t="s">
        <v>35</v>
      </c>
      <c r="L14" s="8"/>
      <c r="M14" s="8"/>
      <c r="N14" s="8" t="s">
        <v>35</v>
      </c>
      <c r="O14" s="8"/>
      <c r="P14" s="8"/>
      <c r="Q14" s="8"/>
      <c r="R14" s="8"/>
      <c r="S14" s="6" t="s">
        <v>31</v>
      </c>
      <c r="T14" s="30" t="s">
        <v>2</v>
      </c>
      <c r="U14"/>
    </row>
    <row r="15" spans="2:25" ht="16.2">
      <c r="B15" s="37"/>
      <c r="C15" s="28" t="s">
        <v>36</v>
      </c>
      <c r="D15" s="46"/>
      <c r="E15" s="23">
        <v>134.53</v>
      </c>
      <c r="F15" s="23">
        <f t="shared" si="0"/>
        <v>161.43600000000001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4" t="s">
        <v>31</v>
      </c>
      <c r="T15" s="25" t="s">
        <v>5</v>
      </c>
      <c r="U15"/>
    </row>
    <row r="16" spans="2:25" ht="15.75" customHeight="1">
      <c r="B16" s="38" t="s">
        <v>37</v>
      </c>
      <c r="C16" s="8" t="s">
        <v>38</v>
      </c>
      <c r="D16" s="46"/>
      <c r="E16" s="8">
        <v>167.03</v>
      </c>
      <c r="F16" s="26">
        <f t="shared" si="0"/>
        <v>200.43600000000001</v>
      </c>
      <c r="G16" s="8"/>
      <c r="H16" s="8"/>
      <c r="I16" s="8" t="s">
        <v>34</v>
      </c>
      <c r="J16" s="8" t="s">
        <v>34</v>
      </c>
      <c r="K16" s="8" t="s">
        <v>35</v>
      </c>
      <c r="L16" s="8"/>
      <c r="M16" s="8"/>
      <c r="N16" s="8" t="s">
        <v>35</v>
      </c>
      <c r="O16" s="8"/>
      <c r="P16" s="8"/>
      <c r="Q16" s="8"/>
      <c r="R16" s="8"/>
      <c r="S16" s="6" t="s">
        <v>31</v>
      </c>
      <c r="T16" s="30" t="s">
        <v>2</v>
      </c>
      <c r="U16"/>
      <c r="V16" s="27"/>
      <c r="W16" s="27"/>
      <c r="X16" s="27"/>
      <c r="Y16" s="27"/>
    </row>
    <row r="17" spans="2:25" ht="15.75" customHeight="1">
      <c r="B17" s="37"/>
      <c r="C17" s="28" t="s">
        <v>39</v>
      </c>
      <c r="D17" s="46"/>
      <c r="E17" s="23">
        <v>175.16</v>
      </c>
      <c r="F17" s="23">
        <f t="shared" si="0"/>
        <v>210.19199999999998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4" t="s">
        <v>31</v>
      </c>
      <c r="T17" s="25" t="s">
        <v>5</v>
      </c>
      <c r="U17"/>
      <c r="V17" s="27"/>
      <c r="W17" s="27"/>
      <c r="X17" s="27"/>
      <c r="Y17" s="27"/>
    </row>
    <row r="18" spans="2:25" ht="16.2">
      <c r="B18" s="38" t="s">
        <v>40</v>
      </c>
      <c r="C18" s="8" t="s">
        <v>41</v>
      </c>
      <c r="D18" s="46"/>
      <c r="E18" s="8">
        <v>233.54</v>
      </c>
      <c r="F18" s="26">
        <f t="shared" si="0"/>
        <v>280.24799999999999</v>
      </c>
      <c r="G18" s="8"/>
      <c r="H18" s="8"/>
      <c r="I18" s="8" t="s">
        <v>34</v>
      </c>
      <c r="J18" s="8" t="s">
        <v>34</v>
      </c>
      <c r="K18" s="8" t="s">
        <v>42</v>
      </c>
      <c r="L18" s="8"/>
      <c r="M18" s="8"/>
      <c r="N18" s="8" t="s">
        <v>42</v>
      </c>
      <c r="O18" s="8"/>
      <c r="P18" s="8"/>
      <c r="Q18" s="8"/>
      <c r="R18" s="8"/>
      <c r="S18" s="6" t="s">
        <v>31</v>
      </c>
      <c r="T18" s="30" t="s">
        <v>2</v>
      </c>
      <c r="U18"/>
      <c r="V18" s="27"/>
      <c r="W18" s="27"/>
      <c r="X18" s="27"/>
      <c r="Y18" s="27"/>
    </row>
    <row r="19" spans="2:25" ht="16.2">
      <c r="B19" s="37"/>
      <c r="C19" s="28" t="s">
        <v>43</v>
      </c>
      <c r="D19" s="46"/>
      <c r="E19" s="23">
        <v>268.38</v>
      </c>
      <c r="F19" s="23">
        <f t="shared" si="0"/>
        <v>322.05599999999998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4" t="s">
        <v>31</v>
      </c>
      <c r="T19" s="25" t="s">
        <v>5</v>
      </c>
      <c r="U19"/>
      <c r="V19" s="27"/>
      <c r="W19" s="27"/>
      <c r="X19" s="27"/>
      <c r="Y19" s="27"/>
    </row>
    <row r="20" spans="2:25" ht="16.2">
      <c r="B20" s="38"/>
      <c r="C20" s="8" t="s">
        <v>44</v>
      </c>
      <c r="D20" s="46"/>
      <c r="E20" s="8">
        <v>300.52999999999997</v>
      </c>
      <c r="F20" s="26">
        <f t="shared" si="0"/>
        <v>360.63599999999997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6" t="s">
        <v>31</v>
      </c>
      <c r="T20" s="30" t="s">
        <v>5</v>
      </c>
      <c r="U20"/>
      <c r="V20" s="27"/>
      <c r="W20" s="27"/>
      <c r="X20" s="27"/>
      <c r="Y20" s="27"/>
    </row>
    <row r="21" spans="2:25" ht="16.2">
      <c r="B21" s="37"/>
      <c r="C21" s="28" t="s">
        <v>45</v>
      </c>
      <c r="D21" s="46"/>
      <c r="E21" s="23">
        <v>350.62</v>
      </c>
      <c r="F21" s="23">
        <f t="shared" si="0"/>
        <v>420.74399999999997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4" t="s">
        <v>31</v>
      </c>
      <c r="T21" s="25" t="s">
        <v>5</v>
      </c>
      <c r="U21"/>
      <c r="V21" s="27"/>
      <c r="W21" s="27"/>
      <c r="X21" s="27"/>
      <c r="Y21" s="27"/>
    </row>
    <row r="22" spans="2:25" ht="16.2">
      <c r="B22" s="38"/>
      <c r="C22" s="8" t="s">
        <v>46</v>
      </c>
      <c r="D22" s="46"/>
      <c r="E22" s="8">
        <v>382.96</v>
      </c>
      <c r="F22" s="26">
        <f t="shared" si="0"/>
        <v>459.55199999999996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" t="s">
        <v>31</v>
      </c>
      <c r="T22" s="30" t="s">
        <v>5</v>
      </c>
      <c r="U22"/>
      <c r="V22" s="27"/>
      <c r="W22" s="27"/>
      <c r="X22" s="27"/>
      <c r="Y22" s="27"/>
    </row>
    <row r="23" spans="2:25" ht="16.2">
      <c r="B23" s="37"/>
      <c r="C23" s="28" t="s">
        <v>47</v>
      </c>
      <c r="D23" s="46"/>
      <c r="E23" s="23">
        <v>430.83</v>
      </c>
      <c r="F23" s="23">
        <f t="shared" si="0"/>
        <v>516.99599999999998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4" t="s">
        <v>31</v>
      </c>
      <c r="T23" s="25" t="s">
        <v>5</v>
      </c>
      <c r="U23"/>
      <c r="V23" s="27"/>
      <c r="W23" s="27"/>
      <c r="X23" s="27"/>
      <c r="Y23" s="27"/>
    </row>
    <row r="24" spans="2:25" ht="16.2">
      <c r="B24" s="38"/>
      <c r="C24" s="8" t="s">
        <v>48</v>
      </c>
      <c r="D24" s="46"/>
      <c r="E24" s="8">
        <v>478.71</v>
      </c>
      <c r="F24" s="26">
        <f t="shared" si="0"/>
        <v>574.452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6" t="s">
        <v>31</v>
      </c>
      <c r="T24" s="30" t="s">
        <v>5</v>
      </c>
      <c r="U24"/>
      <c r="V24" s="27"/>
      <c r="W24" s="27"/>
      <c r="X24" s="27"/>
      <c r="Y24" s="27"/>
    </row>
    <row r="25" spans="2:25">
      <c r="B25" s="41" t="s">
        <v>648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/>
      <c r="V25" s="27"/>
      <c r="W25" s="27"/>
      <c r="X25" s="27"/>
      <c r="Y25" s="27"/>
    </row>
    <row r="26" spans="2:25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  <c r="U26"/>
      <c r="V26" s="27"/>
      <c r="W26" s="27"/>
      <c r="X26" s="27"/>
      <c r="Y26" s="27"/>
    </row>
    <row r="27" spans="2:25" ht="16.2">
      <c r="B27" s="44" t="s">
        <v>649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/>
      <c r="V27" s="27"/>
      <c r="W27" s="27"/>
      <c r="X27" s="27"/>
      <c r="Y27" s="27"/>
    </row>
    <row r="28" spans="2:25" ht="16.2">
      <c r="B28" s="38" t="s">
        <v>650</v>
      </c>
      <c r="C28" s="8" t="s">
        <v>651</v>
      </c>
      <c r="D28" s="40" t="s">
        <v>8</v>
      </c>
      <c r="E28" s="8">
        <v>117.32</v>
      </c>
      <c r="F28" s="26">
        <f t="shared" ref="F28" si="1">E28*1.2</f>
        <v>140.78399999999999</v>
      </c>
      <c r="G28" s="8"/>
      <c r="H28" s="8"/>
      <c r="I28" s="8" t="s">
        <v>652</v>
      </c>
      <c r="J28" s="8" t="s">
        <v>652</v>
      </c>
      <c r="K28" s="8" t="s">
        <v>653</v>
      </c>
      <c r="L28" s="8"/>
      <c r="M28" s="8"/>
      <c r="N28" s="8" t="s">
        <v>652</v>
      </c>
      <c r="O28" s="8"/>
      <c r="P28" s="8"/>
      <c r="Q28" s="8"/>
      <c r="R28" s="8"/>
      <c r="S28" s="6" t="s">
        <v>31</v>
      </c>
      <c r="T28" s="30" t="s">
        <v>5</v>
      </c>
      <c r="U28"/>
      <c r="V28" s="27"/>
      <c r="W28" s="27"/>
      <c r="X28" s="27"/>
      <c r="Y28" s="27"/>
    </row>
    <row r="29" spans="2:25" ht="15" customHeight="1">
      <c r="B29" s="41" t="s">
        <v>506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U29"/>
      <c r="V29" s="27"/>
      <c r="W29" s="27"/>
      <c r="X29" s="27"/>
      <c r="Y29" s="27"/>
    </row>
    <row r="30" spans="2:25" ht="15" customHeight="1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/>
      <c r="V30" s="27"/>
      <c r="W30" s="27"/>
      <c r="X30" s="27"/>
      <c r="Y30" s="27"/>
    </row>
    <row r="31" spans="2:25" ht="16.2">
      <c r="B31" s="44" t="s">
        <v>49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/>
    </row>
    <row r="32" spans="2:25" ht="15.75" customHeight="1">
      <c r="B32" s="37" t="s">
        <v>50</v>
      </c>
      <c r="C32" s="28" t="s">
        <v>51</v>
      </c>
      <c r="D32" s="46" t="s">
        <v>30</v>
      </c>
      <c r="E32" s="23">
        <v>141.6</v>
      </c>
      <c r="F32" s="23">
        <f t="shared" ref="F32:F61" si="2">E32*1.2</f>
        <v>169.92</v>
      </c>
      <c r="G32" s="28"/>
      <c r="H32" s="28"/>
      <c r="I32" s="28" t="s">
        <v>52</v>
      </c>
      <c r="J32" s="28" t="s">
        <v>52</v>
      </c>
      <c r="K32" s="28" t="s">
        <v>53</v>
      </c>
      <c r="L32" s="28"/>
      <c r="M32" s="28"/>
      <c r="N32" s="28" t="s">
        <v>53</v>
      </c>
      <c r="O32" s="28"/>
      <c r="P32" s="28"/>
      <c r="Q32" s="28"/>
      <c r="R32" s="28"/>
      <c r="S32" s="24" t="s">
        <v>31</v>
      </c>
      <c r="T32" s="25" t="s">
        <v>2</v>
      </c>
      <c r="U32"/>
      <c r="V32" s="27"/>
      <c r="W32" s="27"/>
      <c r="X32" s="27"/>
      <c r="Y32" s="27"/>
    </row>
    <row r="33" spans="2:25" ht="15.75" customHeight="1">
      <c r="B33" s="38" t="s">
        <v>54</v>
      </c>
      <c r="C33" s="8" t="s">
        <v>55</v>
      </c>
      <c r="D33" s="46"/>
      <c r="E33" s="8">
        <v>141.6</v>
      </c>
      <c r="F33" s="26">
        <f t="shared" si="2"/>
        <v>169.92</v>
      </c>
      <c r="G33" s="8"/>
      <c r="H33" s="8"/>
      <c r="I33" s="8" t="s">
        <v>56</v>
      </c>
      <c r="J33" s="8" t="s">
        <v>56</v>
      </c>
      <c r="K33" s="8" t="s">
        <v>57</v>
      </c>
      <c r="L33" s="8"/>
      <c r="M33" s="8"/>
      <c r="N33" s="8" t="s">
        <v>57</v>
      </c>
      <c r="O33" s="8"/>
      <c r="P33" s="8"/>
      <c r="Q33" s="8"/>
      <c r="R33" s="8"/>
      <c r="S33" s="6" t="s">
        <v>31</v>
      </c>
      <c r="T33" s="30" t="s">
        <v>5</v>
      </c>
      <c r="U33"/>
      <c r="V33" s="27"/>
      <c r="W33" s="27"/>
      <c r="X33" s="27"/>
      <c r="Y33" s="27"/>
    </row>
    <row r="34" spans="2:25" ht="16.2">
      <c r="B34" s="37" t="s">
        <v>58</v>
      </c>
      <c r="C34" s="28" t="s">
        <v>59</v>
      </c>
      <c r="D34" s="46"/>
      <c r="E34" s="23">
        <v>154.65</v>
      </c>
      <c r="F34" s="23">
        <f t="shared" si="2"/>
        <v>185.58</v>
      </c>
      <c r="G34" s="28"/>
      <c r="H34" s="28"/>
      <c r="I34" s="28" t="s">
        <v>56</v>
      </c>
      <c r="J34" s="28" t="s">
        <v>56</v>
      </c>
      <c r="K34" s="28" t="s">
        <v>57</v>
      </c>
      <c r="L34" s="28"/>
      <c r="M34" s="28"/>
      <c r="N34" s="28" t="s">
        <v>57</v>
      </c>
      <c r="O34" s="28"/>
      <c r="P34" s="28"/>
      <c r="Q34" s="28"/>
      <c r="R34" s="28"/>
      <c r="S34" s="24" t="s">
        <v>31</v>
      </c>
      <c r="T34" s="25" t="s">
        <v>5</v>
      </c>
      <c r="U34"/>
      <c r="V34" s="27"/>
      <c r="W34" s="27"/>
      <c r="X34" s="27"/>
      <c r="Y34" s="27"/>
    </row>
    <row r="35" spans="2:25" ht="16.2">
      <c r="B35" s="38" t="s">
        <v>60</v>
      </c>
      <c r="C35" s="8" t="s">
        <v>61</v>
      </c>
      <c r="D35" s="46"/>
      <c r="E35" s="8">
        <v>167.69</v>
      </c>
      <c r="F35" s="26">
        <f t="shared" si="2"/>
        <v>201.22799999999998</v>
      </c>
      <c r="G35" s="8"/>
      <c r="H35" s="8"/>
      <c r="I35" s="8" t="s">
        <v>52</v>
      </c>
      <c r="J35" s="8" t="s">
        <v>52</v>
      </c>
      <c r="K35" s="8" t="s">
        <v>53</v>
      </c>
      <c r="L35" s="8"/>
      <c r="M35" s="8"/>
      <c r="N35" s="8" t="s">
        <v>53</v>
      </c>
      <c r="O35" s="8"/>
      <c r="P35" s="8"/>
      <c r="Q35" s="8"/>
      <c r="R35" s="8"/>
      <c r="S35" s="6" t="s">
        <v>31</v>
      </c>
      <c r="T35" s="30" t="s">
        <v>5</v>
      </c>
      <c r="U35"/>
      <c r="V35" s="27"/>
      <c r="W35" s="27"/>
      <c r="X35" s="27"/>
      <c r="Y35" s="27"/>
    </row>
    <row r="36" spans="2:25" ht="16.2">
      <c r="B36" s="37" t="s">
        <v>62</v>
      </c>
      <c r="C36" s="28" t="s">
        <v>63</v>
      </c>
      <c r="D36" s="46"/>
      <c r="E36" s="23">
        <v>167.69</v>
      </c>
      <c r="F36" s="23">
        <f t="shared" si="2"/>
        <v>201.22799999999998</v>
      </c>
      <c r="G36" s="28"/>
      <c r="H36" s="28"/>
      <c r="I36" s="28" t="s">
        <v>56</v>
      </c>
      <c r="J36" s="28" t="s">
        <v>56</v>
      </c>
      <c r="K36" s="28" t="s">
        <v>57</v>
      </c>
      <c r="L36" s="28"/>
      <c r="M36" s="28"/>
      <c r="N36" s="28" t="s">
        <v>57</v>
      </c>
      <c r="O36" s="28"/>
      <c r="P36" s="28"/>
      <c r="Q36" s="28"/>
      <c r="R36" s="28"/>
      <c r="S36" s="24" t="s">
        <v>31</v>
      </c>
      <c r="T36" s="25" t="s">
        <v>5</v>
      </c>
      <c r="U36"/>
      <c r="V36" s="27"/>
      <c r="W36" s="27"/>
      <c r="X36" s="27"/>
      <c r="Y36" s="27"/>
    </row>
    <row r="37" spans="2:25" ht="16.2">
      <c r="B37" s="38" t="s">
        <v>64</v>
      </c>
      <c r="C37" s="8" t="s">
        <v>65</v>
      </c>
      <c r="D37" s="46"/>
      <c r="E37" s="8">
        <v>184.4</v>
      </c>
      <c r="F37" s="26">
        <f t="shared" si="2"/>
        <v>221.28</v>
      </c>
      <c r="G37" s="8"/>
      <c r="H37" s="8"/>
      <c r="I37" s="8" t="s">
        <v>52</v>
      </c>
      <c r="J37" s="8" t="s">
        <v>52</v>
      </c>
      <c r="K37" s="8" t="s">
        <v>53</v>
      </c>
      <c r="L37" s="8"/>
      <c r="M37" s="8"/>
      <c r="N37" s="8" t="s">
        <v>53</v>
      </c>
      <c r="O37" s="8"/>
      <c r="P37" s="8"/>
      <c r="Q37" s="8"/>
      <c r="R37" s="8"/>
      <c r="S37" s="6" t="s">
        <v>31</v>
      </c>
      <c r="T37" s="30" t="s">
        <v>2</v>
      </c>
      <c r="U37"/>
      <c r="V37" s="27"/>
      <c r="W37" s="27"/>
      <c r="X37" s="27"/>
      <c r="Y37" s="27"/>
    </row>
    <row r="38" spans="2:25" ht="16.2">
      <c r="B38" s="37" t="s">
        <v>655</v>
      </c>
      <c r="C38" s="28" t="s">
        <v>654</v>
      </c>
      <c r="D38" s="46"/>
      <c r="E38" s="23">
        <v>196.16</v>
      </c>
      <c r="F38" s="23">
        <f t="shared" si="2"/>
        <v>235.392</v>
      </c>
      <c r="G38" s="28"/>
      <c r="H38" s="28"/>
      <c r="I38" s="28" t="s">
        <v>52</v>
      </c>
      <c r="J38" s="28" t="s">
        <v>52</v>
      </c>
      <c r="K38" s="28" t="s">
        <v>53</v>
      </c>
      <c r="L38" s="28"/>
      <c r="M38" s="28"/>
      <c r="N38" s="28" t="s">
        <v>53</v>
      </c>
      <c r="O38" s="28"/>
      <c r="P38" s="28"/>
      <c r="Q38" s="28"/>
      <c r="R38" s="28"/>
      <c r="S38" s="24" t="s">
        <v>31</v>
      </c>
      <c r="T38" s="25" t="s">
        <v>5</v>
      </c>
      <c r="U38"/>
      <c r="V38" s="27"/>
      <c r="W38" s="27"/>
      <c r="X38" s="27"/>
      <c r="Y38" s="27"/>
    </row>
    <row r="39" spans="2:25" ht="16.2">
      <c r="B39" s="38" t="s">
        <v>66</v>
      </c>
      <c r="C39" s="8" t="s">
        <v>67</v>
      </c>
      <c r="D39" s="46"/>
      <c r="E39" s="8">
        <v>201.94</v>
      </c>
      <c r="F39" s="26">
        <f t="shared" si="2"/>
        <v>242.32799999999997</v>
      </c>
      <c r="G39" s="8"/>
      <c r="H39" s="8"/>
      <c r="I39" s="8" t="s">
        <v>52</v>
      </c>
      <c r="J39" s="8" t="s">
        <v>52</v>
      </c>
      <c r="K39" s="8" t="s">
        <v>53</v>
      </c>
      <c r="L39" s="8"/>
      <c r="M39" s="8"/>
      <c r="N39" s="8" t="s">
        <v>53</v>
      </c>
      <c r="O39" s="8"/>
      <c r="P39" s="8"/>
      <c r="Q39" s="8"/>
      <c r="R39" s="8"/>
      <c r="S39" s="6" t="s">
        <v>31</v>
      </c>
      <c r="T39" s="30" t="s">
        <v>5</v>
      </c>
      <c r="U39"/>
      <c r="V39" s="27"/>
      <c r="W39" s="27"/>
      <c r="X39" s="27"/>
      <c r="Y39" s="27"/>
    </row>
    <row r="40" spans="2:25" ht="16.2">
      <c r="B40" s="37" t="s">
        <v>68</v>
      </c>
      <c r="C40" s="28" t="s">
        <v>69</v>
      </c>
      <c r="D40" s="46"/>
      <c r="E40" s="23">
        <v>206.26</v>
      </c>
      <c r="F40" s="23">
        <f t="shared" si="2"/>
        <v>247.51199999999997</v>
      </c>
      <c r="G40" s="28"/>
      <c r="H40" s="28"/>
      <c r="I40" s="28" t="s">
        <v>52</v>
      </c>
      <c r="J40" s="28" t="s">
        <v>52</v>
      </c>
      <c r="K40" s="28" t="s">
        <v>53</v>
      </c>
      <c r="L40" s="28"/>
      <c r="M40" s="28"/>
      <c r="N40" s="28" t="s">
        <v>53</v>
      </c>
      <c r="O40" s="28"/>
      <c r="P40" s="28"/>
      <c r="Q40" s="28"/>
      <c r="R40" s="28"/>
      <c r="S40" s="24" t="s">
        <v>31</v>
      </c>
      <c r="T40" s="25" t="s">
        <v>5</v>
      </c>
      <c r="U40"/>
      <c r="V40" s="27"/>
      <c r="W40" s="27"/>
      <c r="X40" s="27"/>
      <c r="Y40" s="27"/>
    </row>
    <row r="41" spans="2:25" ht="16.2">
      <c r="B41" s="38" t="s">
        <v>70</v>
      </c>
      <c r="C41" s="8" t="s">
        <v>71</v>
      </c>
      <c r="D41" s="46"/>
      <c r="E41" s="8">
        <v>210.56</v>
      </c>
      <c r="F41" s="26">
        <f t="shared" si="2"/>
        <v>252.672</v>
      </c>
      <c r="G41" s="8"/>
      <c r="H41" s="8"/>
      <c r="I41" s="8" t="s">
        <v>56</v>
      </c>
      <c r="J41" s="8" t="s">
        <v>56</v>
      </c>
      <c r="K41" s="8" t="s">
        <v>57</v>
      </c>
      <c r="L41" s="8"/>
      <c r="M41" s="8"/>
      <c r="N41" s="8" t="s">
        <v>57</v>
      </c>
      <c r="O41" s="8"/>
      <c r="P41" s="8"/>
      <c r="Q41" s="8"/>
      <c r="R41" s="8"/>
      <c r="S41" s="6" t="s">
        <v>31</v>
      </c>
      <c r="T41" s="30" t="s">
        <v>2</v>
      </c>
      <c r="U41"/>
      <c r="V41" s="27"/>
      <c r="W41" s="27"/>
      <c r="X41" s="27"/>
      <c r="Y41" s="27"/>
    </row>
    <row r="42" spans="2:25" ht="16.2">
      <c r="B42" s="37" t="s">
        <v>72</v>
      </c>
      <c r="C42" s="28" t="s">
        <v>73</v>
      </c>
      <c r="D42" s="46"/>
      <c r="E42" s="23">
        <v>210.56</v>
      </c>
      <c r="F42" s="23">
        <f t="shared" si="2"/>
        <v>252.672</v>
      </c>
      <c r="G42" s="28"/>
      <c r="H42" s="28"/>
      <c r="I42" s="28" t="s">
        <v>52</v>
      </c>
      <c r="J42" s="28" t="s">
        <v>52</v>
      </c>
      <c r="K42" s="28" t="s">
        <v>53</v>
      </c>
      <c r="L42" s="28"/>
      <c r="M42" s="28"/>
      <c r="N42" s="28" t="s">
        <v>53</v>
      </c>
      <c r="O42" s="28"/>
      <c r="P42" s="28"/>
      <c r="Q42" s="28"/>
      <c r="R42" s="28"/>
      <c r="S42" s="24" t="s">
        <v>31</v>
      </c>
      <c r="T42" s="25" t="s">
        <v>5</v>
      </c>
      <c r="U42"/>
      <c r="V42" s="27"/>
      <c r="W42" s="27"/>
      <c r="X42" s="27"/>
      <c r="Y42" s="27"/>
    </row>
    <row r="43" spans="2:25" ht="16.2">
      <c r="B43" s="38" t="s">
        <v>74</v>
      </c>
      <c r="C43" s="8" t="s">
        <v>75</v>
      </c>
      <c r="D43" s="46"/>
      <c r="E43" s="8">
        <v>219.71</v>
      </c>
      <c r="F43" s="26">
        <f t="shared" si="2"/>
        <v>263.65199999999999</v>
      </c>
      <c r="G43" s="8"/>
      <c r="H43" s="8"/>
      <c r="I43" s="8" t="s">
        <v>52</v>
      </c>
      <c r="J43" s="8" t="s">
        <v>52</v>
      </c>
      <c r="K43" s="8" t="s">
        <v>53</v>
      </c>
      <c r="L43" s="8"/>
      <c r="M43" s="8"/>
      <c r="N43" s="8" t="s">
        <v>53</v>
      </c>
      <c r="O43" s="8"/>
      <c r="P43" s="8"/>
      <c r="Q43" s="8"/>
      <c r="R43" s="8"/>
      <c r="S43" s="6" t="s">
        <v>31</v>
      </c>
      <c r="T43" s="30" t="s">
        <v>2</v>
      </c>
      <c r="U43"/>
      <c r="V43" s="27"/>
      <c r="W43" s="27"/>
      <c r="X43" s="27"/>
      <c r="Y43" s="27"/>
    </row>
    <row r="44" spans="2:25" ht="16.2">
      <c r="B44" s="37" t="s">
        <v>76</v>
      </c>
      <c r="C44" s="28" t="s">
        <v>77</v>
      </c>
      <c r="D44" s="46"/>
      <c r="E44" s="23">
        <v>248.24</v>
      </c>
      <c r="F44" s="23">
        <f t="shared" si="2"/>
        <v>297.88799999999998</v>
      </c>
      <c r="G44" s="28"/>
      <c r="H44" s="28"/>
      <c r="I44" s="28" t="s">
        <v>52</v>
      </c>
      <c r="J44" s="28" t="s">
        <v>52</v>
      </c>
      <c r="K44" s="28" t="s">
        <v>53</v>
      </c>
      <c r="L44" s="28"/>
      <c r="M44" s="28"/>
      <c r="N44" s="28" t="s">
        <v>53</v>
      </c>
      <c r="O44" s="28"/>
      <c r="P44" s="28"/>
      <c r="Q44" s="28"/>
      <c r="R44" s="28"/>
      <c r="S44" s="24" t="s">
        <v>31</v>
      </c>
      <c r="T44" s="25" t="s">
        <v>2</v>
      </c>
      <c r="U44"/>
      <c r="V44" s="27"/>
      <c r="W44" s="27"/>
      <c r="X44" s="27"/>
      <c r="Y44" s="27"/>
    </row>
    <row r="45" spans="2:25" ht="16.2">
      <c r="B45" s="38" t="s">
        <v>516</v>
      </c>
      <c r="C45" s="8" t="s">
        <v>77</v>
      </c>
      <c r="D45" s="46"/>
      <c r="E45" s="8">
        <v>248.24</v>
      </c>
      <c r="F45" s="26">
        <f t="shared" si="2"/>
        <v>297.88799999999998</v>
      </c>
      <c r="G45" s="8"/>
      <c r="H45" s="8"/>
      <c r="I45" s="8" t="s">
        <v>34</v>
      </c>
      <c r="J45" s="8" t="s">
        <v>34</v>
      </c>
      <c r="K45" s="8" t="s">
        <v>631</v>
      </c>
      <c r="L45" s="8"/>
      <c r="M45" s="8"/>
      <c r="N45" s="8" t="s">
        <v>631</v>
      </c>
      <c r="O45" s="8"/>
      <c r="P45" s="8"/>
      <c r="Q45" s="8"/>
      <c r="R45" s="8"/>
      <c r="S45" s="6" t="s">
        <v>31</v>
      </c>
      <c r="T45" s="30" t="s">
        <v>5</v>
      </c>
      <c r="U45"/>
      <c r="V45" s="27"/>
      <c r="W45" s="27"/>
      <c r="X45" s="27"/>
      <c r="Y45" s="27"/>
    </row>
    <row r="46" spans="2:25" ht="16.2">
      <c r="B46" s="37" t="s">
        <v>78</v>
      </c>
      <c r="C46" s="28" t="s">
        <v>79</v>
      </c>
      <c r="D46" s="46"/>
      <c r="E46" s="23">
        <v>262.49</v>
      </c>
      <c r="F46" s="23">
        <f t="shared" si="2"/>
        <v>314.988</v>
      </c>
      <c r="G46" s="28"/>
      <c r="H46" s="28"/>
      <c r="I46" s="28" t="s">
        <v>52</v>
      </c>
      <c r="J46" s="28" t="s">
        <v>52</v>
      </c>
      <c r="K46" s="28" t="s">
        <v>53</v>
      </c>
      <c r="L46" s="28"/>
      <c r="M46" s="28"/>
      <c r="N46" s="28" t="s">
        <v>53</v>
      </c>
      <c r="O46" s="28"/>
      <c r="P46" s="28"/>
      <c r="Q46" s="28"/>
      <c r="R46" s="28"/>
      <c r="S46" s="24" t="s">
        <v>31</v>
      </c>
      <c r="T46" s="25" t="s">
        <v>5</v>
      </c>
      <c r="U46"/>
      <c r="V46" s="27"/>
      <c r="W46" s="27"/>
      <c r="X46" s="27"/>
      <c r="Y46" s="27"/>
    </row>
    <row r="47" spans="2:25" ht="16.2">
      <c r="B47" s="38" t="s">
        <v>80</v>
      </c>
      <c r="C47" s="8" t="s">
        <v>81</v>
      </c>
      <c r="D47" s="46"/>
      <c r="E47" s="8">
        <v>276.76</v>
      </c>
      <c r="F47" s="26">
        <f t="shared" si="2"/>
        <v>332.11199999999997</v>
      </c>
      <c r="G47" s="8"/>
      <c r="H47" s="8"/>
      <c r="I47" s="8" t="s">
        <v>52</v>
      </c>
      <c r="J47" s="8" t="s">
        <v>52</v>
      </c>
      <c r="K47" s="8" t="s">
        <v>53</v>
      </c>
      <c r="L47" s="8"/>
      <c r="M47" s="8"/>
      <c r="N47" s="8" t="s">
        <v>53</v>
      </c>
      <c r="O47" s="8"/>
      <c r="P47" s="8"/>
      <c r="Q47" s="8"/>
      <c r="R47" s="8"/>
      <c r="S47" s="6" t="s">
        <v>31</v>
      </c>
      <c r="T47" s="30" t="s">
        <v>2</v>
      </c>
      <c r="U47"/>
      <c r="V47" s="27"/>
      <c r="W47" s="27"/>
      <c r="X47" s="27"/>
      <c r="Y47" s="27"/>
    </row>
    <row r="48" spans="2:25" ht="16.2">
      <c r="B48" s="37" t="s">
        <v>82</v>
      </c>
      <c r="C48" s="28" t="s">
        <v>83</v>
      </c>
      <c r="D48" s="46"/>
      <c r="E48" s="23">
        <v>319.54000000000002</v>
      </c>
      <c r="F48" s="23">
        <f t="shared" si="2"/>
        <v>383.44800000000004</v>
      </c>
      <c r="G48" s="28"/>
      <c r="H48" s="28"/>
      <c r="I48" s="28" t="s">
        <v>52</v>
      </c>
      <c r="J48" s="28" t="s">
        <v>52</v>
      </c>
      <c r="K48" s="28" t="s">
        <v>53</v>
      </c>
      <c r="L48" s="28"/>
      <c r="M48" s="28"/>
      <c r="N48" s="28" t="s">
        <v>53</v>
      </c>
      <c r="O48" s="28"/>
      <c r="P48" s="28"/>
      <c r="Q48" s="28"/>
      <c r="R48" s="28"/>
      <c r="S48" s="24" t="s">
        <v>31</v>
      </c>
      <c r="T48" s="25" t="s">
        <v>2</v>
      </c>
      <c r="U48"/>
      <c r="V48" s="27"/>
      <c r="W48" s="27"/>
      <c r="X48" s="27"/>
      <c r="Y48" s="27"/>
    </row>
    <row r="49" spans="2:25" ht="16.2">
      <c r="B49" s="38" t="s">
        <v>667</v>
      </c>
      <c r="C49" s="8" t="s">
        <v>83</v>
      </c>
      <c r="D49" s="46"/>
      <c r="E49" s="8">
        <v>319.54000000000002</v>
      </c>
      <c r="F49" s="26">
        <f t="shared" ref="F49" si="3">E49*1.2</f>
        <v>383.44800000000004</v>
      </c>
      <c r="G49" s="8"/>
      <c r="H49" s="8"/>
      <c r="I49" s="8" t="s">
        <v>56</v>
      </c>
      <c r="J49" s="8" t="s">
        <v>56</v>
      </c>
      <c r="K49" s="8" t="s">
        <v>653</v>
      </c>
      <c r="L49" s="8"/>
      <c r="M49" s="8"/>
      <c r="N49" s="8" t="s">
        <v>653</v>
      </c>
      <c r="O49" s="8"/>
      <c r="P49" s="8"/>
      <c r="Q49" s="8"/>
      <c r="R49" s="8"/>
      <c r="S49" s="6" t="s">
        <v>31</v>
      </c>
      <c r="T49" s="30" t="s">
        <v>5</v>
      </c>
      <c r="U49"/>
      <c r="V49" s="27"/>
      <c r="W49" s="27"/>
      <c r="X49" s="27"/>
      <c r="Y49" s="27"/>
    </row>
    <row r="50" spans="2:25" ht="16.2">
      <c r="B50" s="37" t="s">
        <v>84</v>
      </c>
      <c r="C50" s="28" t="s">
        <v>85</v>
      </c>
      <c r="D50" s="46"/>
      <c r="E50" s="23">
        <v>390.84</v>
      </c>
      <c r="F50" s="23">
        <f t="shared" si="2"/>
        <v>469.00799999999992</v>
      </c>
      <c r="G50" s="28"/>
      <c r="H50" s="28"/>
      <c r="I50" s="28" t="s">
        <v>52</v>
      </c>
      <c r="J50" s="28" t="s">
        <v>52</v>
      </c>
      <c r="K50" s="28" t="s">
        <v>53</v>
      </c>
      <c r="L50" s="28"/>
      <c r="M50" s="28"/>
      <c r="N50" s="28" t="s">
        <v>53</v>
      </c>
      <c r="O50" s="28"/>
      <c r="P50" s="28"/>
      <c r="Q50" s="28"/>
      <c r="R50" s="28"/>
      <c r="S50" s="24" t="s">
        <v>31</v>
      </c>
      <c r="T50" s="25" t="s">
        <v>2</v>
      </c>
      <c r="U50"/>
      <c r="V50" s="27"/>
      <c r="W50" s="27"/>
      <c r="X50" s="27"/>
      <c r="Y50" s="27"/>
    </row>
    <row r="51" spans="2:25" ht="16.2">
      <c r="B51" s="38" t="s">
        <v>86</v>
      </c>
      <c r="C51" s="8" t="s">
        <v>85</v>
      </c>
      <c r="D51" s="46"/>
      <c r="E51" s="8">
        <v>390.84</v>
      </c>
      <c r="F51" s="26">
        <f t="shared" si="2"/>
        <v>469.00799999999992</v>
      </c>
      <c r="G51" s="8" t="s">
        <v>52</v>
      </c>
      <c r="H51" s="8" t="s">
        <v>52</v>
      </c>
      <c r="I51" s="8"/>
      <c r="J51" s="8"/>
      <c r="K51" s="8" t="s">
        <v>87</v>
      </c>
      <c r="L51" s="8"/>
      <c r="M51" s="8"/>
      <c r="N51" s="8" t="s">
        <v>87</v>
      </c>
      <c r="O51" s="8"/>
      <c r="P51" s="8"/>
      <c r="Q51" s="8"/>
      <c r="R51" s="8"/>
      <c r="S51" s="6" t="s">
        <v>31</v>
      </c>
      <c r="T51" s="30" t="s">
        <v>5</v>
      </c>
      <c r="U51"/>
      <c r="V51" s="27"/>
      <c r="W51" s="27"/>
      <c r="X51" s="27"/>
      <c r="Y51" s="27"/>
    </row>
    <row r="52" spans="2:25" ht="16.2">
      <c r="B52" s="37" t="s">
        <v>88</v>
      </c>
      <c r="C52" s="28" t="s">
        <v>89</v>
      </c>
      <c r="D52" s="46"/>
      <c r="E52" s="23">
        <v>462.15</v>
      </c>
      <c r="F52" s="23">
        <f t="shared" si="2"/>
        <v>554.57999999999993</v>
      </c>
      <c r="G52" s="28"/>
      <c r="H52" s="28"/>
      <c r="I52" s="28" t="s">
        <v>52</v>
      </c>
      <c r="J52" s="28" t="s">
        <v>52</v>
      </c>
      <c r="K52" s="28" t="s">
        <v>53</v>
      </c>
      <c r="L52" s="28"/>
      <c r="M52" s="28"/>
      <c r="N52" s="28" t="s">
        <v>53</v>
      </c>
      <c r="O52" s="28"/>
      <c r="P52" s="28"/>
      <c r="Q52" s="28"/>
      <c r="R52" s="28"/>
      <c r="S52" s="24" t="s">
        <v>31</v>
      </c>
      <c r="T52" s="25" t="s">
        <v>5</v>
      </c>
      <c r="U52"/>
      <c r="V52" s="27"/>
      <c r="W52" s="27"/>
      <c r="X52" s="27"/>
      <c r="Y52" s="27"/>
    </row>
    <row r="53" spans="2:25" ht="16.2">
      <c r="B53" s="38" t="s">
        <v>90</v>
      </c>
      <c r="C53" s="8" t="s">
        <v>91</v>
      </c>
      <c r="D53" s="46"/>
      <c r="E53" s="8">
        <v>533.45000000000005</v>
      </c>
      <c r="F53" s="26">
        <f t="shared" si="2"/>
        <v>640.14</v>
      </c>
      <c r="G53" s="8"/>
      <c r="H53" s="8"/>
      <c r="I53" s="8" t="s">
        <v>52</v>
      </c>
      <c r="J53" s="8" t="s">
        <v>52</v>
      </c>
      <c r="K53" s="8" t="s">
        <v>53</v>
      </c>
      <c r="L53" s="8"/>
      <c r="M53" s="8"/>
      <c r="N53" s="8" t="s">
        <v>53</v>
      </c>
      <c r="O53" s="8"/>
      <c r="P53" s="8"/>
      <c r="Q53" s="8"/>
      <c r="R53" s="8"/>
      <c r="S53" s="6" t="s">
        <v>31</v>
      </c>
      <c r="T53" s="30" t="s">
        <v>5</v>
      </c>
      <c r="U53"/>
      <c r="V53" s="27"/>
      <c r="W53" s="27"/>
      <c r="X53" s="27"/>
      <c r="Y53" s="27"/>
    </row>
    <row r="54" spans="2:25" ht="16.2">
      <c r="B54" s="37" t="s">
        <v>658</v>
      </c>
      <c r="C54" s="28" t="s">
        <v>657</v>
      </c>
      <c r="D54" s="46"/>
      <c r="E54" s="23">
        <v>597.32000000000005</v>
      </c>
      <c r="F54" s="23">
        <f t="shared" si="2"/>
        <v>716.78399999999999</v>
      </c>
      <c r="G54" s="28"/>
      <c r="H54" s="28"/>
      <c r="I54" s="28" t="s">
        <v>56</v>
      </c>
      <c r="J54" s="28" t="s">
        <v>56</v>
      </c>
      <c r="K54" s="28" t="s">
        <v>56</v>
      </c>
      <c r="L54" s="28"/>
      <c r="M54" s="28"/>
      <c r="N54" s="28" t="s">
        <v>56</v>
      </c>
      <c r="O54" s="28"/>
      <c r="P54" s="28"/>
      <c r="Q54" s="28"/>
      <c r="R54" s="28"/>
      <c r="S54" s="24" t="s">
        <v>31</v>
      </c>
      <c r="T54" s="25" t="s">
        <v>5</v>
      </c>
      <c r="U54"/>
      <c r="V54" s="27"/>
      <c r="W54" s="27"/>
      <c r="X54" s="27"/>
      <c r="Y54" s="27"/>
    </row>
    <row r="55" spans="2:25" ht="16.2">
      <c r="B55" s="38"/>
      <c r="C55" s="8" t="s">
        <v>92</v>
      </c>
      <c r="D55" s="46"/>
      <c r="E55" s="8">
        <v>670.97</v>
      </c>
      <c r="F55" s="26">
        <f t="shared" si="2"/>
        <v>805.16399999999999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6" t="s">
        <v>31</v>
      </c>
      <c r="T55" s="30" t="s">
        <v>5</v>
      </c>
      <c r="U55"/>
      <c r="V55" s="27"/>
      <c r="W55" s="27"/>
      <c r="X55" s="27"/>
      <c r="Y55" s="27"/>
    </row>
    <row r="56" spans="2:25" ht="16.2">
      <c r="B56" s="37"/>
      <c r="C56" s="28" t="s">
        <v>93</v>
      </c>
      <c r="D56" s="46"/>
      <c r="E56" s="23">
        <v>741.79</v>
      </c>
      <c r="F56" s="23">
        <f t="shared" si="2"/>
        <v>890.14799999999991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4" t="s">
        <v>31</v>
      </c>
      <c r="T56" s="25" t="s">
        <v>5</v>
      </c>
      <c r="U56"/>
      <c r="V56" s="27"/>
      <c r="W56" s="27"/>
      <c r="X56" s="27"/>
      <c r="Y56" s="27"/>
    </row>
    <row r="57" spans="2:25" ht="16.2">
      <c r="B57" s="38"/>
      <c r="C57" s="8" t="s">
        <v>94</v>
      </c>
      <c r="D57" s="46"/>
      <c r="E57" s="8">
        <v>812.02</v>
      </c>
      <c r="F57" s="26">
        <f t="shared" si="2"/>
        <v>974.42399999999998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6" t="s">
        <v>31</v>
      </c>
      <c r="T57" s="30" t="s">
        <v>5</v>
      </c>
      <c r="U57"/>
      <c r="V57" s="27"/>
      <c r="W57" s="27"/>
      <c r="X57" s="27"/>
      <c r="Y57" s="27"/>
    </row>
    <row r="58" spans="2:25" ht="16.2">
      <c r="B58" s="37"/>
      <c r="C58" s="28" t="s">
        <v>95</v>
      </c>
      <c r="D58" s="46"/>
      <c r="E58" s="23">
        <v>882.01</v>
      </c>
      <c r="F58" s="23">
        <f t="shared" si="2"/>
        <v>1058.412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4" t="s">
        <v>31</v>
      </c>
      <c r="T58" s="25" t="s">
        <v>5</v>
      </c>
      <c r="U58"/>
      <c r="V58" s="27"/>
      <c r="W58" s="27"/>
      <c r="X58" s="27"/>
      <c r="Y58" s="27"/>
    </row>
    <row r="59" spans="2:25" ht="16.2">
      <c r="B59" s="38"/>
      <c r="C59" s="8" t="s">
        <v>96</v>
      </c>
      <c r="D59" s="46"/>
      <c r="E59" s="8">
        <v>951.98</v>
      </c>
      <c r="F59" s="26">
        <f t="shared" si="2"/>
        <v>1142.376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6" t="s">
        <v>31</v>
      </c>
      <c r="T59" s="30" t="s">
        <v>5</v>
      </c>
      <c r="U59"/>
      <c r="V59" s="27"/>
      <c r="W59" s="27"/>
      <c r="X59" s="27"/>
      <c r="Y59" s="27"/>
    </row>
    <row r="60" spans="2:25" ht="16.2">
      <c r="B60" s="37"/>
      <c r="C60" s="28" t="s">
        <v>97</v>
      </c>
      <c r="D60" s="46"/>
      <c r="E60" s="23">
        <v>1021.86</v>
      </c>
      <c r="F60" s="23">
        <f t="shared" si="2"/>
        <v>1226.232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4" t="s">
        <v>31</v>
      </c>
      <c r="T60" s="25" t="s">
        <v>5</v>
      </c>
      <c r="U60"/>
      <c r="V60" s="27"/>
      <c r="W60" s="27"/>
      <c r="X60" s="27"/>
      <c r="Y60" s="27"/>
    </row>
    <row r="61" spans="2:25" ht="16.2">
      <c r="B61" s="38"/>
      <c r="C61" s="8" t="s">
        <v>98</v>
      </c>
      <c r="D61" s="46"/>
      <c r="E61" s="8">
        <v>1091.92</v>
      </c>
      <c r="F61" s="26">
        <f t="shared" si="2"/>
        <v>1310.3040000000001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6" t="s">
        <v>31</v>
      </c>
      <c r="T61" s="30" t="s">
        <v>5</v>
      </c>
      <c r="U61"/>
      <c r="V61" s="27"/>
      <c r="W61" s="27"/>
      <c r="X61" s="27"/>
      <c r="Y61" s="27"/>
    </row>
    <row r="62" spans="2:25" ht="15" customHeight="1">
      <c r="B62" s="41" t="s">
        <v>507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3"/>
      <c r="U62"/>
      <c r="V62" s="27"/>
      <c r="W62" s="27"/>
      <c r="X62" s="27"/>
      <c r="Y62" s="27"/>
    </row>
    <row r="63" spans="2:25" ht="1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/>
      <c r="V63" s="27"/>
      <c r="W63" s="27"/>
      <c r="X63" s="27"/>
      <c r="Y63" s="27"/>
    </row>
    <row r="64" spans="2:25" ht="16.2">
      <c r="B64" s="44" t="s">
        <v>154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/>
    </row>
    <row r="65" spans="2:24" ht="15.75" customHeight="1">
      <c r="B65" s="37"/>
      <c r="C65" s="28" t="s">
        <v>99</v>
      </c>
      <c r="D65" s="46" t="s">
        <v>30</v>
      </c>
      <c r="E65" s="23">
        <v>207.94</v>
      </c>
      <c r="F65" s="23">
        <f t="shared" ref="F65:F116" si="4">E65*1.2</f>
        <v>249.52799999999999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4" t="s">
        <v>31</v>
      </c>
      <c r="T65" s="25" t="s">
        <v>5</v>
      </c>
      <c r="U65"/>
      <c r="V65" s="27"/>
      <c r="W65" s="27"/>
      <c r="X65" s="27"/>
    </row>
    <row r="66" spans="2:24" ht="15.75" customHeight="1">
      <c r="B66" s="38" t="s">
        <v>584</v>
      </c>
      <c r="C66" s="8" t="s">
        <v>583</v>
      </c>
      <c r="D66" s="46"/>
      <c r="E66" s="8">
        <v>224.11</v>
      </c>
      <c r="F66" s="26">
        <f t="shared" si="4"/>
        <v>268.93200000000002</v>
      </c>
      <c r="G66" s="8" t="s">
        <v>52</v>
      </c>
      <c r="H66" s="8" t="s">
        <v>52</v>
      </c>
      <c r="I66" s="8"/>
      <c r="J66" s="8"/>
      <c r="K66" s="8" t="s">
        <v>42</v>
      </c>
      <c r="L66" s="8"/>
      <c r="M66" s="8"/>
      <c r="N66" s="8" t="s">
        <v>42</v>
      </c>
      <c r="O66" s="8"/>
      <c r="P66" s="8"/>
      <c r="Q66" s="8"/>
      <c r="R66" s="8"/>
      <c r="S66" s="6" t="s">
        <v>31</v>
      </c>
      <c r="T66" s="30" t="s">
        <v>5</v>
      </c>
      <c r="U66"/>
      <c r="V66" s="27"/>
      <c r="W66" s="27"/>
      <c r="X66" s="27"/>
    </row>
    <row r="67" spans="2:24" ht="16.2">
      <c r="B67" s="37" t="s">
        <v>100</v>
      </c>
      <c r="C67" s="28" t="s">
        <v>101</v>
      </c>
      <c r="D67" s="46"/>
      <c r="E67" s="23">
        <v>274.68</v>
      </c>
      <c r="F67" s="23">
        <f t="shared" si="4"/>
        <v>329.61599999999999</v>
      </c>
      <c r="G67" s="28"/>
      <c r="H67" s="28"/>
      <c r="I67" s="28" t="s">
        <v>52</v>
      </c>
      <c r="J67" s="28" t="s">
        <v>52</v>
      </c>
      <c r="K67" s="28" t="s">
        <v>53</v>
      </c>
      <c r="L67" s="28"/>
      <c r="M67" s="28"/>
      <c r="N67" s="28" t="s">
        <v>53</v>
      </c>
      <c r="O67" s="28"/>
      <c r="P67" s="28"/>
      <c r="Q67" s="28"/>
      <c r="R67" s="28"/>
      <c r="S67" s="24" t="s">
        <v>31</v>
      </c>
      <c r="T67" s="25" t="s">
        <v>2</v>
      </c>
      <c r="U67"/>
      <c r="V67" s="27"/>
      <c r="W67" s="27"/>
      <c r="X67" s="27"/>
    </row>
    <row r="68" spans="2:24" ht="16.2">
      <c r="B68" s="38" t="s">
        <v>525</v>
      </c>
      <c r="C68" s="8" t="s">
        <v>524</v>
      </c>
      <c r="D68" s="46"/>
      <c r="E68" s="8">
        <v>274.68</v>
      </c>
      <c r="F68" s="26">
        <f t="shared" si="4"/>
        <v>329.61599999999999</v>
      </c>
      <c r="G68" s="8"/>
      <c r="H68" s="8"/>
      <c r="I68" s="8" t="s">
        <v>57</v>
      </c>
      <c r="J68" s="8" t="s">
        <v>57</v>
      </c>
      <c r="K68" s="8" t="s">
        <v>53</v>
      </c>
      <c r="L68" s="8"/>
      <c r="M68" s="8"/>
      <c r="N68" s="8" t="s">
        <v>53</v>
      </c>
      <c r="O68" s="8"/>
      <c r="P68" s="8"/>
      <c r="Q68" s="8"/>
      <c r="R68" s="8"/>
      <c r="S68" s="6" t="s">
        <v>31</v>
      </c>
      <c r="T68" s="30" t="s">
        <v>5</v>
      </c>
      <c r="U68"/>
      <c r="V68" s="27"/>
      <c r="W68" s="27"/>
      <c r="X68" s="27"/>
    </row>
    <row r="69" spans="2:24" ht="16.2">
      <c r="B69" s="37" t="s">
        <v>586</v>
      </c>
      <c r="C69" s="28" t="s">
        <v>585</v>
      </c>
      <c r="D69" s="46"/>
      <c r="E69" s="23">
        <v>299.24</v>
      </c>
      <c r="F69" s="23">
        <f t="shared" si="4"/>
        <v>359.08800000000002</v>
      </c>
      <c r="G69" s="28" t="s">
        <v>52</v>
      </c>
      <c r="H69" s="28" t="s">
        <v>52</v>
      </c>
      <c r="I69" s="28"/>
      <c r="J69" s="28"/>
      <c r="K69" s="28" t="s">
        <v>42</v>
      </c>
      <c r="L69" s="28"/>
      <c r="M69" s="28"/>
      <c r="N69" s="28" t="s">
        <v>42</v>
      </c>
      <c r="O69" s="28"/>
      <c r="P69" s="28"/>
      <c r="Q69" s="28"/>
      <c r="R69" s="28"/>
      <c r="S69" s="24" t="s">
        <v>31</v>
      </c>
      <c r="T69" s="25" t="s">
        <v>5</v>
      </c>
      <c r="U69"/>
      <c r="V69" s="27"/>
      <c r="W69" s="27"/>
      <c r="X69" s="27"/>
    </row>
    <row r="70" spans="2:24" ht="16.2">
      <c r="B70" s="38" t="s">
        <v>102</v>
      </c>
      <c r="C70" s="8" t="s">
        <v>103</v>
      </c>
      <c r="D70" s="46"/>
      <c r="E70" s="8">
        <v>359.09</v>
      </c>
      <c r="F70" s="26">
        <f t="shared" si="4"/>
        <v>430.90799999999996</v>
      </c>
      <c r="G70" s="8"/>
      <c r="H70" s="8"/>
      <c r="I70" s="8" t="s">
        <v>52</v>
      </c>
      <c r="J70" s="8" t="s">
        <v>52</v>
      </c>
      <c r="K70" s="8" t="s">
        <v>53</v>
      </c>
      <c r="L70" s="8"/>
      <c r="M70" s="8"/>
      <c r="N70" s="8" t="s">
        <v>53</v>
      </c>
      <c r="O70" s="8"/>
      <c r="P70" s="8"/>
      <c r="Q70" s="8"/>
      <c r="R70" s="8"/>
      <c r="S70" s="6" t="s">
        <v>31</v>
      </c>
      <c r="T70" s="30" t="s">
        <v>2</v>
      </c>
      <c r="U70"/>
      <c r="V70" s="27"/>
      <c r="W70" s="27"/>
      <c r="X70" s="27"/>
    </row>
    <row r="71" spans="2:24" ht="16.2">
      <c r="B71" s="37" t="s">
        <v>104</v>
      </c>
      <c r="C71" s="28" t="s">
        <v>105</v>
      </c>
      <c r="D71" s="46"/>
      <c r="E71" s="23">
        <v>359.09</v>
      </c>
      <c r="F71" s="23">
        <f t="shared" si="4"/>
        <v>430.90799999999996</v>
      </c>
      <c r="G71" s="28"/>
      <c r="H71" s="28"/>
      <c r="I71" s="28" t="s">
        <v>57</v>
      </c>
      <c r="J71" s="28" t="s">
        <v>57</v>
      </c>
      <c r="K71" s="28" t="s">
        <v>53</v>
      </c>
      <c r="L71" s="28"/>
      <c r="M71" s="28"/>
      <c r="N71" s="28" t="s">
        <v>53</v>
      </c>
      <c r="O71" s="28"/>
      <c r="P71" s="28"/>
      <c r="Q71" s="28"/>
      <c r="R71" s="28"/>
      <c r="S71" s="24" t="s">
        <v>31</v>
      </c>
      <c r="T71" s="25" t="s">
        <v>2</v>
      </c>
      <c r="U71"/>
      <c r="V71" s="27"/>
      <c r="W71" s="27"/>
      <c r="X71" s="27"/>
    </row>
    <row r="72" spans="2:24" ht="16.2">
      <c r="B72" s="38" t="s">
        <v>106</v>
      </c>
      <c r="C72" s="8" t="s">
        <v>105</v>
      </c>
      <c r="D72" s="46"/>
      <c r="E72" s="8">
        <v>359.09</v>
      </c>
      <c r="F72" s="26">
        <f t="shared" si="4"/>
        <v>430.90799999999996</v>
      </c>
      <c r="G72" s="8"/>
      <c r="H72" s="8"/>
      <c r="I72" s="8" t="s">
        <v>87</v>
      </c>
      <c r="J72" s="8" t="s">
        <v>87</v>
      </c>
      <c r="K72" s="8" t="s">
        <v>53</v>
      </c>
      <c r="L72" s="8"/>
      <c r="M72" s="8"/>
      <c r="N72" s="8" t="s">
        <v>87</v>
      </c>
      <c r="O72" s="8"/>
      <c r="P72" s="8"/>
      <c r="Q72" s="8"/>
      <c r="R72" s="8"/>
      <c r="S72" s="6" t="s">
        <v>31</v>
      </c>
      <c r="T72" s="30" t="s">
        <v>5</v>
      </c>
      <c r="U72"/>
      <c r="V72" s="27"/>
      <c r="W72" s="27"/>
      <c r="X72" s="27"/>
    </row>
    <row r="73" spans="2:24" ht="16.2">
      <c r="B73" s="37" t="s">
        <v>107</v>
      </c>
      <c r="C73" s="28" t="s">
        <v>103</v>
      </c>
      <c r="D73" s="46"/>
      <c r="E73" s="23">
        <v>359.09</v>
      </c>
      <c r="F73" s="23">
        <f t="shared" si="4"/>
        <v>430.90799999999996</v>
      </c>
      <c r="G73" s="28"/>
      <c r="H73" s="28"/>
      <c r="I73" s="28" t="s">
        <v>53</v>
      </c>
      <c r="J73" s="28" t="s">
        <v>53</v>
      </c>
      <c r="K73" s="28" t="s">
        <v>42</v>
      </c>
      <c r="L73" s="28"/>
      <c r="M73" s="28"/>
      <c r="N73" s="28" t="s">
        <v>42</v>
      </c>
      <c r="O73" s="28"/>
      <c r="P73" s="28"/>
      <c r="Q73" s="28"/>
      <c r="R73" s="28"/>
      <c r="S73" s="24" t="s">
        <v>31</v>
      </c>
      <c r="T73" s="25" t="s">
        <v>2</v>
      </c>
      <c r="U73"/>
      <c r="V73" s="27"/>
      <c r="W73" s="27"/>
      <c r="X73" s="27"/>
    </row>
    <row r="74" spans="2:24" ht="16.2">
      <c r="B74" s="38" t="s">
        <v>588</v>
      </c>
      <c r="C74" s="8" t="s">
        <v>587</v>
      </c>
      <c r="D74" s="46"/>
      <c r="E74" s="8">
        <v>385.3</v>
      </c>
      <c r="F74" s="26">
        <f t="shared" si="4"/>
        <v>462.36</v>
      </c>
      <c r="G74" s="8" t="s">
        <v>52</v>
      </c>
      <c r="H74" s="8" t="s">
        <v>52</v>
      </c>
      <c r="I74" s="8"/>
      <c r="J74" s="8"/>
      <c r="K74" s="8" t="s">
        <v>42</v>
      </c>
      <c r="L74" s="8"/>
      <c r="M74" s="8"/>
      <c r="N74" s="8" t="s">
        <v>42</v>
      </c>
      <c r="O74" s="8"/>
      <c r="P74" s="8"/>
      <c r="Q74" s="8"/>
      <c r="R74" s="8"/>
      <c r="S74" s="6" t="s">
        <v>31</v>
      </c>
      <c r="T74" s="30" t="s">
        <v>5</v>
      </c>
      <c r="U74"/>
      <c r="V74" s="27"/>
      <c r="W74" s="27"/>
      <c r="X74" s="27"/>
    </row>
    <row r="75" spans="2:24" ht="16.2">
      <c r="B75" s="37"/>
      <c r="C75" s="28" t="s">
        <v>108</v>
      </c>
      <c r="D75" s="46"/>
      <c r="E75" s="23">
        <v>392.22</v>
      </c>
      <c r="F75" s="23">
        <f t="shared" si="4"/>
        <v>470.66399999999999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4" t="s">
        <v>31</v>
      </c>
      <c r="T75" s="25" t="s">
        <v>5</v>
      </c>
      <c r="U75"/>
      <c r="V75" s="27"/>
      <c r="W75" s="27"/>
      <c r="X75" s="27"/>
    </row>
    <row r="76" spans="2:24" ht="16.2">
      <c r="B76" s="38" t="s">
        <v>109</v>
      </c>
      <c r="C76" s="8" t="s">
        <v>110</v>
      </c>
      <c r="D76" s="46"/>
      <c r="E76" s="8">
        <v>461.44</v>
      </c>
      <c r="F76" s="26">
        <f t="shared" si="4"/>
        <v>553.72799999999995</v>
      </c>
      <c r="G76" s="8"/>
      <c r="H76" s="8"/>
      <c r="I76" s="8" t="s">
        <v>52</v>
      </c>
      <c r="J76" s="8" t="s">
        <v>52</v>
      </c>
      <c r="K76" s="8" t="s">
        <v>53</v>
      </c>
      <c r="L76" s="8"/>
      <c r="M76" s="8"/>
      <c r="N76" s="8" t="s">
        <v>53</v>
      </c>
      <c r="O76" s="8"/>
      <c r="P76" s="8"/>
      <c r="Q76" s="8"/>
      <c r="R76" s="8"/>
      <c r="S76" s="6" t="s">
        <v>31</v>
      </c>
      <c r="T76" s="30" t="s">
        <v>2</v>
      </c>
      <c r="U76"/>
      <c r="V76" s="27"/>
      <c r="W76" s="27"/>
      <c r="X76" s="27"/>
    </row>
    <row r="77" spans="2:24" ht="16.2">
      <c r="B77" s="37" t="s">
        <v>590</v>
      </c>
      <c r="C77" s="28" t="s">
        <v>589</v>
      </c>
      <c r="D77" s="46"/>
      <c r="E77" s="23">
        <v>491.52</v>
      </c>
      <c r="F77" s="23">
        <f t="shared" si="4"/>
        <v>589.82399999999996</v>
      </c>
      <c r="G77" s="28" t="s">
        <v>52</v>
      </c>
      <c r="H77" s="28" t="s">
        <v>52</v>
      </c>
      <c r="I77" s="28"/>
      <c r="J77" s="28"/>
      <c r="K77" s="28" t="s">
        <v>42</v>
      </c>
      <c r="L77" s="28"/>
      <c r="M77" s="28"/>
      <c r="N77" s="28" t="s">
        <v>42</v>
      </c>
      <c r="O77" s="28"/>
      <c r="P77" s="28"/>
      <c r="Q77" s="28"/>
      <c r="R77" s="28"/>
      <c r="S77" s="24" t="s">
        <v>31</v>
      </c>
      <c r="T77" s="25" t="s">
        <v>5</v>
      </c>
      <c r="U77"/>
      <c r="V77" s="27"/>
      <c r="W77" s="27"/>
      <c r="X77" s="27"/>
    </row>
    <row r="78" spans="2:24" ht="16.2">
      <c r="B78" s="38"/>
      <c r="C78" s="8" t="s">
        <v>111</v>
      </c>
      <c r="D78" s="46"/>
      <c r="E78" s="8">
        <v>530.66</v>
      </c>
      <c r="F78" s="26">
        <f t="shared" si="4"/>
        <v>636.79199999999992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6" t="s">
        <v>31</v>
      </c>
      <c r="T78" s="30" t="s">
        <v>5</v>
      </c>
      <c r="U78"/>
      <c r="V78" s="27"/>
      <c r="W78" s="27"/>
      <c r="X78" s="27"/>
    </row>
    <row r="79" spans="2:24" ht="15.75" customHeight="1">
      <c r="B79" s="37" t="s">
        <v>112</v>
      </c>
      <c r="C79" s="28" t="s">
        <v>113</v>
      </c>
      <c r="D79" s="46"/>
      <c r="E79" s="23">
        <v>576.79</v>
      </c>
      <c r="F79" s="23">
        <f t="shared" si="4"/>
        <v>692.14799999999991</v>
      </c>
      <c r="G79" s="28"/>
      <c r="H79" s="28"/>
      <c r="I79" s="28" t="s">
        <v>52</v>
      </c>
      <c r="J79" s="28" t="s">
        <v>52</v>
      </c>
      <c r="K79" s="28" t="s">
        <v>53</v>
      </c>
      <c r="L79" s="28"/>
      <c r="M79" s="28"/>
      <c r="N79" s="28" t="s">
        <v>53</v>
      </c>
      <c r="O79" s="28"/>
      <c r="P79" s="28"/>
      <c r="Q79" s="28"/>
      <c r="R79" s="28"/>
      <c r="S79" s="24" t="s">
        <v>31</v>
      </c>
      <c r="T79" s="25" t="s">
        <v>2</v>
      </c>
      <c r="U79"/>
      <c r="V79" s="27"/>
      <c r="W79" s="27"/>
      <c r="X79" s="27"/>
    </row>
    <row r="80" spans="2:24" ht="15.75" customHeight="1">
      <c r="B80" s="38" t="s">
        <v>592</v>
      </c>
      <c r="C80" s="8" t="s">
        <v>591</v>
      </c>
      <c r="D80" s="46"/>
      <c r="E80" s="8">
        <v>611.12</v>
      </c>
      <c r="F80" s="26">
        <f t="shared" si="4"/>
        <v>733.34399999999994</v>
      </c>
      <c r="G80" s="8" t="s">
        <v>52</v>
      </c>
      <c r="H80" s="8" t="s">
        <v>52</v>
      </c>
      <c r="I80" s="8"/>
      <c r="J80" s="8"/>
      <c r="K80" s="8" t="s">
        <v>632</v>
      </c>
      <c r="L80" s="8"/>
      <c r="M80" s="8"/>
      <c r="N80" s="8" t="s">
        <v>632</v>
      </c>
      <c r="O80" s="8"/>
      <c r="P80" s="8"/>
      <c r="Q80" s="8"/>
      <c r="R80" s="8"/>
      <c r="S80" s="6" t="s">
        <v>31</v>
      </c>
      <c r="T80" s="30" t="s">
        <v>5</v>
      </c>
      <c r="U80"/>
      <c r="V80" s="27"/>
      <c r="W80" s="27"/>
      <c r="X80" s="27"/>
    </row>
    <row r="81" spans="2:24" ht="16.2">
      <c r="B81" s="37" t="s">
        <v>114</v>
      </c>
      <c r="C81" s="28" t="s">
        <v>115</v>
      </c>
      <c r="D81" s="46"/>
      <c r="E81" s="23">
        <v>692.16</v>
      </c>
      <c r="F81" s="23">
        <f t="shared" si="4"/>
        <v>830.59199999999998</v>
      </c>
      <c r="G81" s="28"/>
      <c r="H81" s="28"/>
      <c r="I81" s="28" t="s">
        <v>52</v>
      </c>
      <c r="J81" s="28" t="s">
        <v>52</v>
      </c>
      <c r="K81" s="28" t="s">
        <v>53</v>
      </c>
      <c r="L81" s="28"/>
      <c r="M81" s="28"/>
      <c r="N81" s="28" t="s">
        <v>53</v>
      </c>
      <c r="O81" s="28"/>
      <c r="P81" s="28"/>
      <c r="Q81" s="28"/>
      <c r="R81" s="28"/>
      <c r="S81" s="24" t="s">
        <v>31</v>
      </c>
      <c r="T81" s="25" t="s">
        <v>2</v>
      </c>
      <c r="U81"/>
      <c r="V81" s="27"/>
      <c r="W81" s="27"/>
      <c r="X81" s="27"/>
    </row>
    <row r="82" spans="2:24" ht="16.2">
      <c r="B82" s="38" t="s">
        <v>519</v>
      </c>
      <c r="C82" s="8" t="s">
        <v>115</v>
      </c>
      <c r="D82" s="46"/>
      <c r="E82" s="8">
        <v>692.16</v>
      </c>
      <c r="F82" s="26">
        <f t="shared" si="4"/>
        <v>830.59199999999998</v>
      </c>
      <c r="G82" s="8" t="s">
        <v>635</v>
      </c>
      <c r="H82" s="8" t="s">
        <v>635</v>
      </c>
      <c r="I82" s="8"/>
      <c r="J82" s="8"/>
      <c r="K82" s="8" t="s">
        <v>635</v>
      </c>
      <c r="L82" s="8"/>
      <c r="M82" s="8"/>
      <c r="N82" s="8" t="s">
        <v>635</v>
      </c>
      <c r="O82" s="8"/>
      <c r="P82" s="8"/>
      <c r="Q82" s="8"/>
      <c r="R82" s="8"/>
      <c r="S82" s="6" t="s">
        <v>31</v>
      </c>
      <c r="T82" s="30" t="s">
        <v>5</v>
      </c>
      <c r="U82"/>
      <c r="V82" s="27"/>
      <c r="W82" s="27"/>
      <c r="X82" s="27"/>
    </row>
    <row r="83" spans="2:24" ht="16.2">
      <c r="B83" s="37" t="s">
        <v>594</v>
      </c>
      <c r="C83" s="28" t="s">
        <v>593</v>
      </c>
      <c r="D83" s="46"/>
      <c r="E83" s="23">
        <v>730.5</v>
      </c>
      <c r="F83" s="23">
        <f t="shared" si="4"/>
        <v>876.6</v>
      </c>
      <c r="G83" s="28" t="s">
        <v>52</v>
      </c>
      <c r="H83" s="28" t="s">
        <v>52</v>
      </c>
      <c r="I83" s="28"/>
      <c r="J83" s="28"/>
      <c r="K83" s="28" t="s">
        <v>632</v>
      </c>
      <c r="L83" s="28"/>
      <c r="M83" s="28"/>
      <c r="N83" s="28" t="s">
        <v>632</v>
      </c>
      <c r="O83" s="28"/>
      <c r="P83" s="28"/>
      <c r="Q83" s="28"/>
      <c r="R83" s="28"/>
      <c r="S83" s="24" t="s">
        <v>31</v>
      </c>
      <c r="T83" s="25" t="s">
        <v>5</v>
      </c>
      <c r="U83"/>
      <c r="V83" s="27"/>
      <c r="W83" s="27"/>
      <c r="X83" s="27"/>
    </row>
    <row r="84" spans="2:24" ht="16.2">
      <c r="B84" s="38"/>
      <c r="C84" s="8" t="s">
        <v>116</v>
      </c>
      <c r="D84" s="46"/>
      <c r="E84" s="8">
        <v>767.66</v>
      </c>
      <c r="F84" s="26">
        <f t="shared" si="4"/>
        <v>921.19199999999989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6" t="s">
        <v>31</v>
      </c>
      <c r="T84" s="30" t="s">
        <v>5</v>
      </c>
      <c r="U84"/>
      <c r="V84" s="27"/>
      <c r="W84" s="27"/>
      <c r="X84" s="27"/>
    </row>
    <row r="85" spans="2:24" ht="16.2">
      <c r="B85" s="37" t="s">
        <v>596</v>
      </c>
      <c r="C85" s="28" t="s">
        <v>595</v>
      </c>
      <c r="D85" s="46"/>
      <c r="E85" s="23">
        <v>785.84</v>
      </c>
      <c r="F85" s="23">
        <f t="shared" si="4"/>
        <v>943.00800000000004</v>
      </c>
      <c r="G85" s="28" t="s">
        <v>52</v>
      </c>
      <c r="H85" s="28" t="s">
        <v>52</v>
      </c>
      <c r="I85" s="28"/>
      <c r="J85" s="28"/>
      <c r="K85" s="28" t="s">
        <v>632</v>
      </c>
      <c r="L85" s="28"/>
      <c r="M85" s="28"/>
      <c r="N85" s="28" t="s">
        <v>632</v>
      </c>
      <c r="O85" s="28"/>
      <c r="P85" s="28"/>
      <c r="Q85" s="28"/>
      <c r="R85" s="28"/>
      <c r="S85" s="24" t="s">
        <v>31</v>
      </c>
      <c r="T85" s="25" t="s">
        <v>5</v>
      </c>
      <c r="U85"/>
      <c r="V85" s="27"/>
      <c r="W85" s="27"/>
      <c r="X85" s="27"/>
    </row>
    <row r="86" spans="2:24" ht="16.2">
      <c r="B86" s="38"/>
      <c r="C86" s="8" t="s">
        <v>117</v>
      </c>
      <c r="D86" s="46"/>
      <c r="E86" s="8">
        <v>880.77</v>
      </c>
      <c r="F86" s="26">
        <f t="shared" si="4"/>
        <v>1056.924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6" t="s">
        <v>31</v>
      </c>
      <c r="T86" s="30" t="s">
        <v>5</v>
      </c>
      <c r="U86"/>
      <c r="V86" s="27"/>
      <c r="W86" s="27"/>
      <c r="X86" s="27"/>
    </row>
    <row r="87" spans="2:24" ht="16.2">
      <c r="B87" s="37" t="s">
        <v>598</v>
      </c>
      <c r="C87" s="28" t="s">
        <v>597</v>
      </c>
      <c r="D87" s="46"/>
      <c r="E87" s="23">
        <v>924.46</v>
      </c>
      <c r="F87" s="23">
        <f t="shared" si="4"/>
        <v>1109.3520000000001</v>
      </c>
      <c r="G87" s="28" t="s">
        <v>52</v>
      </c>
      <c r="H87" s="28" t="s">
        <v>52</v>
      </c>
      <c r="I87" s="28"/>
      <c r="J87" s="28"/>
      <c r="K87" s="28" t="s">
        <v>632</v>
      </c>
      <c r="L87" s="28"/>
      <c r="M87" s="28"/>
      <c r="N87" s="28" t="s">
        <v>632</v>
      </c>
      <c r="O87" s="28"/>
      <c r="P87" s="28"/>
      <c r="Q87" s="28"/>
      <c r="R87" s="28"/>
      <c r="S87" s="24" t="s">
        <v>31</v>
      </c>
      <c r="T87" s="25" t="s">
        <v>5</v>
      </c>
      <c r="U87"/>
      <c r="V87" s="27"/>
      <c r="W87" s="27"/>
      <c r="X87" s="27"/>
    </row>
    <row r="88" spans="2:24" ht="16.2">
      <c r="B88" s="38"/>
      <c r="C88" s="8" t="s">
        <v>118</v>
      </c>
      <c r="D88" s="46"/>
      <c r="E88" s="8">
        <v>989.53</v>
      </c>
      <c r="F88" s="26">
        <f t="shared" si="4"/>
        <v>1187.4359999999999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6" t="s">
        <v>31</v>
      </c>
      <c r="T88" s="30" t="s">
        <v>5</v>
      </c>
      <c r="U88"/>
      <c r="V88" s="27"/>
      <c r="W88" s="27"/>
      <c r="X88" s="27"/>
    </row>
    <row r="89" spans="2:24" ht="16.2">
      <c r="B89" s="37" t="s">
        <v>600</v>
      </c>
      <c r="C89" s="28" t="s">
        <v>599</v>
      </c>
      <c r="D89" s="46"/>
      <c r="E89" s="23">
        <v>1008.59</v>
      </c>
      <c r="F89" s="23">
        <f t="shared" si="4"/>
        <v>1210.308</v>
      </c>
      <c r="G89" s="28" t="s">
        <v>52</v>
      </c>
      <c r="H89" s="28" t="s">
        <v>52</v>
      </c>
      <c r="I89" s="28"/>
      <c r="J89" s="28"/>
      <c r="K89" s="28" t="s">
        <v>632</v>
      </c>
      <c r="L89" s="28"/>
      <c r="M89" s="28"/>
      <c r="N89" s="28" t="s">
        <v>632</v>
      </c>
      <c r="O89" s="28"/>
      <c r="P89" s="28"/>
      <c r="Q89" s="28"/>
      <c r="R89" s="28"/>
      <c r="S89" s="24" t="s">
        <v>31</v>
      </c>
      <c r="T89" s="25" t="s">
        <v>5</v>
      </c>
      <c r="U89"/>
      <c r="V89" s="27"/>
      <c r="W89" s="27"/>
      <c r="X89" s="27"/>
    </row>
    <row r="90" spans="2:24" ht="16.2">
      <c r="B90" s="38"/>
      <c r="C90" s="8" t="s">
        <v>119</v>
      </c>
      <c r="D90" s="46"/>
      <c r="E90" s="8">
        <v>1094.43</v>
      </c>
      <c r="F90" s="26">
        <f t="shared" si="4"/>
        <v>1313.316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6" t="s">
        <v>31</v>
      </c>
      <c r="T90" s="30" t="s">
        <v>5</v>
      </c>
      <c r="U90"/>
      <c r="V90" s="27"/>
      <c r="W90" s="27"/>
      <c r="X90" s="27"/>
    </row>
    <row r="91" spans="2:24" ht="16.2">
      <c r="B91" s="37" t="s">
        <v>602</v>
      </c>
      <c r="C91" s="28" t="s">
        <v>601</v>
      </c>
      <c r="D91" s="46"/>
      <c r="E91" s="23">
        <v>1113.6600000000001</v>
      </c>
      <c r="F91" s="23">
        <f t="shared" si="4"/>
        <v>1336.3920000000001</v>
      </c>
      <c r="G91" s="28" t="s">
        <v>52</v>
      </c>
      <c r="H91" s="28" t="s">
        <v>52</v>
      </c>
      <c r="I91" s="28"/>
      <c r="J91" s="28"/>
      <c r="K91" s="28" t="s">
        <v>632</v>
      </c>
      <c r="L91" s="28"/>
      <c r="M91" s="28"/>
      <c r="N91" s="28" t="s">
        <v>632</v>
      </c>
      <c r="O91" s="28"/>
      <c r="P91" s="28"/>
      <c r="Q91" s="28"/>
      <c r="R91" s="28"/>
      <c r="S91" s="24" t="s">
        <v>31</v>
      </c>
      <c r="T91" s="25" t="s">
        <v>5</v>
      </c>
      <c r="U91"/>
      <c r="V91" s="27"/>
      <c r="W91" s="27"/>
      <c r="X91" s="27"/>
    </row>
    <row r="92" spans="2:24" ht="16.2">
      <c r="B92" s="38"/>
      <c r="C92" s="8" t="s">
        <v>120</v>
      </c>
      <c r="D92" s="46"/>
      <c r="E92" s="8">
        <v>1196.55</v>
      </c>
      <c r="F92" s="26">
        <f t="shared" si="4"/>
        <v>1435.86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6" t="s">
        <v>31</v>
      </c>
      <c r="T92" s="30" t="s">
        <v>5</v>
      </c>
      <c r="U92"/>
      <c r="V92" s="27"/>
      <c r="W92" s="27"/>
      <c r="X92" s="27"/>
    </row>
    <row r="93" spans="2:24" ht="16.2">
      <c r="B93" s="37"/>
      <c r="C93" s="28" t="s">
        <v>121</v>
      </c>
      <c r="D93" s="46"/>
      <c r="E93" s="23">
        <v>1297.6500000000001</v>
      </c>
      <c r="F93" s="23">
        <f t="shared" si="4"/>
        <v>1557.18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4" t="s">
        <v>31</v>
      </c>
      <c r="T93" s="25" t="s">
        <v>5</v>
      </c>
      <c r="U93"/>
      <c r="V93" s="27"/>
      <c r="W93" s="27"/>
      <c r="X93" s="27"/>
    </row>
    <row r="94" spans="2:24" ht="16.2">
      <c r="B94" s="38"/>
      <c r="C94" s="8" t="s">
        <v>122</v>
      </c>
      <c r="D94" s="46"/>
      <c r="E94" s="8">
        <v>1400.96</v>
      </c>
      <c r="F94" s="26">
        <f t="shared" si="4"/>
        <v>1681.152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6" t="s">
        <v>31</v>
      </c>
      <c r="T94" s="30" t="s">
        <v>5</v>
      </c>
      <c r="U94"/>
      <c r="V94" s="27"/>
      <c r="W94" s="27"/>
      <c r="X94" s="27"/>
    </row>
    <row r="95" spans="2:24" ht="16.2">
      <c r="B95" s="37"/>
      <c r="C95" s="28" t="s">
        <v>123</v>
      </c>
      <c r="D95" s="46"/>
      <c r="E95" s="23">
        <v>1509.75</v>
      </c>
      <c r="F95" s="23">
        <f t="shared" si="4"/>
        <v>1811.7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4" t="s">
        <v>31</v>
      </c>
      <c r="T95" s="25" t="s">
        <v>5</v>
      </c>
      <c r="U95"/>
      <c r="V95" s="27"/>
      <c r="W95" s="27"/>
      <c r="X95" s="27"/>
    </row>
    <row r="96" spans="2:24" ht="16.2">
      <c r="B96" s="38"/>
      <c r="C96" s="8" t="s">
        <v>124</v>
      </c>
      <c r="D96" s="46"/>
      <c r="E96" s="8">
        <v>1611.81</v>
      </c>
      <c r="F96" s="26">
        <f t="shared" si="4"/>
        <v>1934.1719999999998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6" t="s">
        <v>31</v>
      </c>
      <c r="T96" s="30" t="s">
        <v>5</v>
      </c>
      <c r="U96"/>
      <c r="V96" s="27"/>
      <c r="W96" s="27"/>
      <c r="X96" s="27"/>
    </row>
    <row r="97" spans="2:24" ht="16.2">
      <c r="B97" s="47" t="s">
        <v>125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/>
    </row>
    <row r="98" spans="2:24" ht="15.75" customHeight="1">
      <c r="B98" s="37"/>
      <c r="C98" s="28" t="s">
        <v>126</v>
      </c>
      <c r="D98" s="46" t="s">
        <v>30</v>
      </c>
      <c r="E98" s="23">
        <v>207.94</v>
      </c>
      <c r="F98" s="23">
        <f t="shared" si="4"/>
        <v>249.52799999999999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4" t="s">
        <v>31</v>
      </c>
      <c r="T98" s="25" t="s">
        <v>5</v>
      </c>
      <c r="U98"/>
      <c r="V98" s="27"/>
      <c r="W98" s="27"/>
      <c r="X98" s="27"/>
    </row>
    <row r="99" spans="2:24" ht="16.2">
      <c r="B99" s="38" t="s">
        <v>127</v>
      </c>
      <c r="C99" s="8" t="s">
        <v>128</v>
      </c>
      <c r="D99" s="46"/>
      <c r="E99" s="8">
        <v>274.68</v>
      </c>
      <c r="F99" s="26">
        <f t="shared" si="4"/>
        <v>329.61599999999999</v>
      </c>
      <c r="G99" s="8"/>
      <c r="H99" s="8"/>
      <c r="I99" s="8" t="s">
        <v>53</v>
      </c>
      <c r="J99" s="8" t="s">
        <v>53</v>
      </c>
      <c r="K99" s="8" t="s">
        <v>42</v>
      </c>
      <c r="L99" s="8"/>
      <c r="M99" s="8"/>
      <c r="N99" s="8" t="s">
        <v>53</v>
      </c>
      <c r="O99" s="8"/>
      <c r="P99" s="8"/>
      <c r="Q99" s="8"/>
      <c r="R99" s="8"/>
      <c r="S99" s="6" t="s">
        <v>31</v>
      </c>
      <c r="T99" s="30" t="s">
        <v>2</v>
      </c>
      <c r="U99"/>
      <c r="V99" s="27"/>
      <c r="W99" s="27"/>
      <c r="X99" s="27"/>
    </row>
    <row r="100" spans="2:24" ht="16.2">
      <c r="B100" s="37" t="s">
        <v>129</v>
      </c>
      <c r="C100" s="28" t="s">
        <v>130</v>
      </c>
      <c r="D100" s="46"/>
      <c r="E100" s="23">
        <v>359.09</v>
      </c>
      <c r="F100" s="23">
        <f t="shared" si="4"/>
        <v>430.90799999999996</v>
      </c>
      <c r="G100" s="28"/>
      <c r="H100" s="28"/>
      <c r="I100" s="28" t="s">
        <v>52</v>
      </c>
      <c r="J100" s="28" t="s">
        <v>52</v>
      </c>
      <c r="K100" s="28" t="s">
        <v>131</v>
      </c>
      <c r="L100" s="28"/>
      <c r="M100" s="28"/>
      <c r="N100" s="28" t="s">
        <v>53</v>
      </c>
      <c r="O100" s="28"/>
      <c r="P100" s="28"/>
      <c r="Q100" s="28"/>
      <c r="R100" s="28"/>
      <c r="S100" s="24" t="s">
        <v>31</v>
      </c>
      <c r="T100" s="25" t="s">
        <v>2</v>
      </c>
      <c r="U100"/>
      <c r="V100" s="27"/>
      <c r="W100" s="27"/>
      <c r="X100" s="27"/>
    </row>
    <row r="101" spans="2:24" ht="16.2">
      <c r="B101" s="38" t="s">
        <v>132</v>
      </c>
      <c r="C101" s="8" t="s">
        <v>133</v>
      </c>
      <c r="D101" s="46"/>
      <c r="E101" s="8">
        <v>392.22</v>
      </c>
      <c r="F101" s="26">
        <f t="shared" si="4"/>
        <v>470.66399999999999</v>
      </c>
      <c r="G101" s="8"/>
      <c r="H101" s="8"/>
      <c r="I101" s="8" t="s">
        <v>52</v>
      </c>
      <c r="J101" s="8" t="s">
        <v>52</v>
      </c>
      <c r="K101" s="8" t="s">
        <v>131</v>
      </c>
      <c r="L101" s="8"/>
      <c r="M101" s="8"/>
      <c r="N101" s="8" t="s">
        <v>53</v>
      </c>
      <c r="O101" s="8"/>
      <c r="P101" s="8"/>
      <c r="Q101" s="8"/>
      <c r="R101" s="8"/>
      <c r="S101" s="6" t="s">
        <v>31</v>
      </c>
      <c r="T101" s="30" t="s">
        <v>2</v>
      </c>
      <c r="U101"/>
      <c r="V101" s="27"/>
      <c r="W101" s="27"/>
      <c r="X101" s="27"/>
    </row>
    <row r="102" spans="2:24" ht="16.2">
      <c r="B102" s="37" t="s">
        <v>134</v>
      </c>
      <c r="C102" s="28" t="s">
        <v>135</v>
      </c>
      <c r="D102" s="46"/>
      <c r="E102" s="23">
        <v>461.44</v>
      </c>
      <c r="F102" s="23">
        <f t="shared" si="4"/>
        <v>553.72799999999995</v>
      </c>
      <c r="G102" s="28"/>
      <c r="H102" s="28"/>
      <c r="I102" s="28" t="s">
        <v>52</v>
      </c>
      <c r="J102" s="28" t="s">
        <v>52</v>
      </c>
      <c r="K102" s="28" t="s">
        <v>131</v>
      </c>
      <c r="L102" s="28"/>
      <c r="M102" s="28"/>
      <c r="N102" s="28" t="s">
        <v>53</v>
      </c>
      <c r="O102" s="28"/>
      <c r="P102" s="28"/>
      <c r="Q102" s="28"/>
      <c r="R102" s="28"/>
      <c r="S102" s="24" t="s">
        <v>31</v>
      </c>
      <c r="T102" s="25" t="s">
        <v>2</v>
      </c>
      <c r="U102"/>
      <c r="V102" s="27"/>
      <c r="W102" s="27"/>
      <c r="X102" s="27"/>
    </row>
    <row r="103" spans="2:24" ht="16.2">
      <c r="B103" s="38" t="s">
        <v>136</v>
      </c>
      <c r="C103" s="8" t="s">
        <v>135</v>
      </c>
      <c r="D103" s="46"/>
      <c r="E103" s="8">
        <v>461.44</v>
      </c>
      <c r="F103" s="26">
        <f t="shared" si="4"/>
        <v>553.72799999999995</v>
      </c>
      <c r="G103" s="8"/>
      <c r="H103" s="8"/>
      <c r="I103" s="8" t="s">
        <v>87</v>
      </c>
      <c r="J103" s="8" t="s">
        <v>87</v>
      </c>
      <c r="K103" s="8" t="s">
        <v>53</v>
      </c>
      <c r="L103" s="8"/>
      <c r="M103" s="8"/>
      <c r="N103" s="8" t="s">
        <v>53</v>
      </c>
      <c r="O103" s="8"/>
      <c r="P103" s="8"/>
      <c r="Q103" s="8"/>
      <c r="R103" s="8"/>
      <c r="S103" s="6" t="s">
        <v>31</v>
      </c>
      <c r="T103" s="30" t="s">
        <v>2</v>
      </c>
      <c r="U103"/>
      <c r="V103" s="27"/>
      <c r="W103" s="27"/>
      <c r="X103" s="27"/>
    </row>
    <row r="104" spans="2:24" ht="16.2">
      <c r="B104" s="37" t="s">
        <v>137</v>
      </c>
      <c r="C104" s="28" t="s">
        <v>138</v>
      </c>
      <c r="D104" s="46"/>
      <c r="E104" s="23">
        <v>530.66</v>
      </c>
      <c r="F104" s="23">
        <f t="shared" si="4"/>
        <v>636.79199999999992</v>
      </c>
      <c r="G104" s="28"/>
      <c r="H104" s="28"/>
      <c r="I104" s="28" t="s">
        <v>52</v>
      </c>
      <c r="J104" s="28" t="s">
        <v>52</v>
      </c>
      <c r="K104" s="28" t="s">
        <v>131</v>
      </c>
      <c r="L104" s="28"/>
      <c r="M104" s="28"/>
      <c r="N104" s="28" t="s">
        <v>53</v>
      </c>
      <c r="O104" s="28"/>
      <c r="P104" s="28"/>
      <c r="Q104" s="28"/>
      <c r="R104" s="28"/>
      <c r="S104" s="24" t="s">
        <v>31</v>
      </c>
      <c r="T104" s="25" t="s">
        <v>5</v>
      </c>
      <c r="U104"/>
      <c r="V104" s="27"/>
      <c r="W104" s="27"/>
      <c r="X104" s="27"/>
    </row>
    <row r="105" spans="2:24" ht="16.2">
      <c r="B105" s="38" t="s">
        <v>139</v>
      </c>
      <c r="C105" s="8" t="s">
        <v>140</v>
      </c>
      <c r="D105" s="46"/>
      <c r="E105" s="8">
        <v>576.79</v>
      </c>
      <c r="F105" s="26">
        <f t="shared" si="4"/>
        <v>692.14799999999991</v>
      </c>
      <c r="G105" s="8"/>
      <c r="H105" s="8"/>
      <c r="I105" s="8" t="s">
        <v>52</v>
      </c>
      <c r="J105" s="8" t="s">
        <v>52</v>
      </c>
      <c r="K105" s="8" t="s">
        <v>131</v>
      </c>
      <c r="L105" s="8"/>
      <c r="M105" s="8"/>
      <c r="N105" s="8" t="s">
        <v>53</v>
      </c>
      <c r="O105" s="8"/>
      <c r="P105" s="8"/>
      <c r="Q105" s="8"/>
      <c r="R105" s="8"/>
      <c r="S105" s="6" t="s">
        <v>31</v>
      </c>
      <c r="T105" s="30" t="s">
        <v>2</v>
      </c>
      <c r="U105"/>
      <c r="V105" s="27"/>
      <c r="W105" s="27"/>
      <c r="X105" s="27"/>
    </row>
    <row r="106" spans="2:24" ht="16.2">
      <c r="B106" s="37" t="s">
        <v>141</v>
      </c>
      <c r="C106" s="28" t="s">
        <v>140</v>
      </c>
      <c r="D106" s="46"/>
      <c r="E106" s="23">
        <v>576.79</v>
      </c>
      <c r="F106" s="23">
        <f t="shared" si="4"/>
        <v>692.14799999999991</v>
      </c>
      <c r="G106" s="28"/>
      <c r="H106" s="28"/>
      <c r="I106" s="28" t="s">
        <v>57</v>
      </c>
      <c r="J106" s="28" t="s">
        <v>57</v>
      </c>
      <c r="K106" s="28" t="s">
        <v>42</v>
      </c>
      <c r="L106" s="28"/>
      <c r="M106" s="28"/>
      <c r="N106" s="28" t="s">
        <v>53</v>
      </c>
      <c r="O106" s="28"/>
      <c r="P106" s="28"/>
      <c r="Q106" s="28"/>
      <c r="R106" s="28"/>
      <c r="S106" s="24" t="s">
        <v>31</v>
      </c>
      <c r="T106" s="25" t="s">
        <v>2</v>
      </c>
      <c r="U106"/>
      <c r="V106" s="27"/>
      <c r="W106" s="27"/>
      <c r="X106" s="27"/>
    </row>
    <row r="107" spans="2:24" ht="16.2">
      <c r="B107" s="38" t="s">
        <v>142</v>
      </c>
      <c r="C107" s="8" t="s">
        <v>143</v>
      </c>
      <c r="D107" s="46"/>
      <c r="E107" s="8">
        <v>692.16</v>
      </c>
      <c r="F107" s="26">
        <f t="shared" si="4"/>
        <v>830.59199999999998</v>
      </c>
      <c r="G107" s="8"/>
      <c r="H107" s="8"/>
      <c r="I107" s="8" t="s">
        <v>52</v>
      </c>
      <c r="J107" s="8" t="s">
        <v>52</v>
      </c>
      <c r="K107" s="8" t="s">
        <v>131</v>
      </c>
      <c r="L107" s="8"/>
      <c r="M107" s="8"/>
      <c r="N107" s="8" t="s">
        <v>53</v>
      </c>
      <c r="O107" s="8"/>
      <c r="P107" s="8"/>
      <c r="Q107" s="8"/>
      <c r="R107" s="8"/>
      <c r="S107" s="6" t="s">
        <v>31</v>
      </c>
      <c r="T107" s="30" t="s">
        <v>2</v>
      </c>
      <c r="U107"/>
      <c r="V107" s="27"/>
      <c r="W107" s="27"/>
      <c r="X107" s="27"/>
    </row>
    <row r="108" spans="2:24" ht="16.2">
      <c r="B108" s="37"/>
      <c r="C108" s="28" t="s">
        <v>144</v>
      </c>
      <c r="D108" s="46"/>
      <c r="E108" s="23">
        <v>767.66</v>
      </c>
      <c r="F108" s="23">
        <f t="shared" si="4"/>
        <v>921.19199999999989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4" t="s">
        <v>31</v>
      </c>
      <c r="T108" s="25" t="s">
        <v>5</v>
      </c>
      <c r="U108"/>
      <c r="V108" s="27"/>
      <c r="W108" s="27"/>
      <c r="X108" s="27"/>
    </row>
    <row r="109" spans="2:24" ht="16.2">
      <c r="B109" s="38" t="s">
        <v>145</v>
      </c>
      <c r="C109" s="8" t="s">
        <v>146</v>
      </c>
      <c r="D109" s="46"/>
      <c r="E109" s="8">
        <v>880.77</v>
      </c>
      <c r="F109" s="26">
        <f t="shared" si="4"/>
        <v>1056.924</v>
      </c>
      <c r="G109" s="8"/>
      <c r="H109" s="8"/>
      <c r="I109" s="8" t="s">
        <v>52</v>
      </c>
      <c r="J109" s="8" t="s">
        <v>52</v>
      </c>
      <c r="K109" s="8" t="s">
        <v>42</v>
      </c>
      <c r="L109" s="8"/>
      <c r="M109" s="8"/>
      <c r="N109" s="8" t="s">
        <v>53</v>
      </c>
      <c r="O109" s="8"/>
      <c r="P109" s="8"/>
      <c r="Q109" s="8"/>
      <c r="R109" s="8"/>
      <c r="S109" s="6" t="s">
        <v>31</v>
      </c>
      <c r="T109" s="30" t="s">
        <v>2</v>
      </c>
      <c r="U109"/>
      <c r="V109" s="27"/>
      <c r="W109" s="27"/>
      <c r="X109" s="27"/>
    </row>
    <row r="110" spans="2:24" ht="16.2">
      <c r="B110" s="37"/>
      <c r="C110" s="28" t="s">
        <v>147</v>
      </c>
      <c r="D110" s="46"/>
      <c r="E110" s="23">
        <v>989.53</v>
      </c>
      <c r="F110" s="23">
        <f t="shared" si="4"/>
        <v>1187.4359999999999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4" t="s">
        <v>31</v>
      </c>
      <c r="T110" s="25" t="s">
        <v>5</v>
      </c>
      <c r="U110"/>
      <c r="V110" s="27"/>
      <c r="W110" s="27"/>
      <c r="X110" s="27"/>
    </row>
    <row r="111" spans="2:24" ht="16.2">
      <c r="B111" s="38"/>
      <c r="C111" s="8" t="s">
        <v>148</v>
      </c>
      <c r="D111" s="46"/>
      <c r="E111" s="8">
        <v>1094.43</v>
      </c>
      <c r="F111" s="26">
        <f t="shared" si="4"/>
        <v>1313.316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6" t="s">
        <v>31</v>
      </c>
      <c r="T111" s="30" t="s">
        <v>5</v>
      </c>
      <c r="U111"/>
      <c r="V111" s="27"/>
      <c r="W111" s="27"/>
      <c r="X111" s="27"/>
    </row>
    <row r="112" spans="2:24" ht="16.2">
      <c r="B112" s="37"/>
      <c r="C112" s="28" t="s">
        <v>149</v>
      </c>
      <c r="D112" s="46"/>
      <c r="E112" s="23">
        <v>1196.55</v>
      </c>
      <c r="F112" s="23">
        <f t="shared" si="4"/>
        <v>1435.86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4" t="s">
        <v>31</v>
      </c>
      <c r="T112" s="25" t="s">
        <v>5</v>
      </c>
      <c r="U112"/>
      <c r="V112" s="27"/>
      <c r="W112" s="27"/>
      <c r="X112" s="27"/>
    </row>
    <row r="113" spans="2:24" ht="16.2">
      <c r="B113" s="38"/>
      <c r="C113" s="8" t="s">
        <v>150</v>
      </c>
      <c r="D113" s="46"/>
      <c r="E113" s="8">
        <v>1297.6500000000001</v>
      </c>
      <c r="F113" s="26">
        <f t="shared" si="4"/>
        <v>1557.18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6" t="s">
        <v>31</v>
      </c>
      <c r="T113" s="30" t="s">
        <v>5</v>
      </c>
      <c r="U113"/>
      <c r="V113" s="27"/>
      <c r="W113" s="27"/>
      <c r="X113" s="27"/>
    </row>
    <row r="114" spans="2:24" ht="16.2">
      <c r="B114" s="37"/>
      <c r="C114" s="28" t="s">
        <v>151</v>
      </c>
      <c r="D114" s="46"/>
      <c r="E114" s="23">
        <v>1400.96</v>
      </c>
      <c r="F114" s="23">
        <f t="shared" si="4"/>
        <v>1681.152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4" t="s">
        <v>31</v>
      </c>
      <c r="T114" s="25" t="s">
        <v>5</v>
      </c>
      <c r="U114"/>
      <c r="V114" s="27"/>
      <c r="W114" s="27"/>
      <c r="X114" s="27"/>
    </row>
    <row r="115" spans="2:24" ht="16.2">
      <c r="B115" s="38"/>
      <c r="C115" s="8" t="s">
        <v>152</v>
      </c>
      <c r="D115" s="46"/>
      <c r="E115" s="8">
        <v>1509.75</v>
      </c>
      <c r="F115" s="26">
        <f t="shared" si="4"/>
        <v>1811.7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6" t="s">
        <v>31</v>
      </c>
      <c r="T115" s="30" t="s">
        <v>5</v>
      </c>
      <c r="U115"/>
      <c r="V115" s="27"/>
      <c r="W115" s="27"/>
      <c r="X115" s="27"/>
    </row>
    <row r="116" spans="2:24" ht="16.2">
      <c r="B116" s="37"/>
      <c r="C116" s="28" t="s">
        <v>153</v>
      </c>
      <c r="D116" s="46"/>
      <c r="E116" s="23">
        <v>1611.81</v>
      </c>
      <c r="F116" s="23">
        <f t="shared" si="4"/>
        <v>1934.1719999999998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4" t="s">
        <v>31</v>
      </c>
      <c r="T116" s="25" t="s">
        <v>5</v>
      </c>
      <c r="U116"/>
      <c r="V116" s="27"/>
      <c r="W116" s="27"/>
      <c r="X116" s="27"/>
    </row>
    <row r="117" spans="2:24" ht="15" customHeight="1">
      <c r="B117" s="41" t="s">
        <v>508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3"/>
      <c r="U117"/>
      <c r="V117" s="27"/>
      <c r="W117" s="27"/>
      <c r="X117" s="27"/>
    </row>
    <row r="118" spans="2:24" ht="15" customHeight="1"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3"/>
      <c r="U118"/>
      <c r="V118" s="27"/>
      <c r="W118" s="27"/>
      <c r="X118" s="27"/>
    </row>
    <row r="119" spans="2:24" ht="16.2">
      <c r="B119" s="44" t="s">
        <v>154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/>
      <c r="V119" s="27"/>
      <c r="W119" s="27"/>
      <c r="X119" s="27"/>
    </row>
    <row r="120" spans="2:24" ht="15" customHeight="1">
      <c r="B120" s="37"/>
      <c r="C120" s="28" t="s">
        <v>155</v>
      </c>
      <c r="D120" s="46" t="s">
        <v>30</v>
      </c>
      <c r="E120" s="23">
        <v>217.71</v>
      </c>
      <c r="F120" s="23">
        <f t="shared" ref="F120:F183" si="5">E120*1.2</f>
        <v>261.25200000000001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4" t="s">
        <v>31</v>
      </c>
      <c r="T120" s="25" t="s">
        <v>5</v>
      </c>
      <c r="U120"/>
      <c r="V120" s="27"/>
      <c r="W120" s="27"/>
      <c r="X120" s="27"/>
    </row>
    <row r="121" spans="2:24" ht="16.2">
      <c r="B121" s="38"/>
      <c r="C121" s="8" t="s">
        <v>156</v>
      </c>
      <c r="D121" s="46"/>
      <c r="E121" s="8">
        <v>239.77</v>
      </c>
      <c r="F121" s="26">
        <f t="shared" si="5"/>
        <v>287.72399999999999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6" t="s">
        <v>31</v>
      </c>
      <c r="T121" s="30" t="s">
        <v>5</v>
      </c>
      <c r="U121"/>
      <c r="V121" s="27"/>
      <c r="W121" s="27"/>
      <c r="X121" s="27"/>
    </row>
    <row r="122" spans="2:24" ht="16.2">
      <c r="B122" s="37"/>
      <c r="C122" s="28" t="s">
        <v>157</v>
      </c>
      <c r="D122" s="46"/>
      <c r="E122" s="23">
        <v>300.62</v>
      </c>
      <c r="F122" s="23">
        <f t="shared" si="5"/>
        <v>360.74399999999997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4" t="s">
        <v>31</v>
      </c>
      <c r="T122" s="25" t="s">
        <v>5</v>
      </c>
      <c r="U122"/>
      <c r="V122" s="27"/>
      <c r="W122" s="27"/>
      <c r="X122" s="27"/>
    </row>
    <row r="123" spans="2:24" ht="16.2">
      <c r="B123" s="38"/>
      <c r="C123" s="8" t="s">
        <v>158</v>
      </c>
      <c r="D123" s="46"/>
      <c r="E123" s="8">
        <v>322.69</v>
      </c>
      <c r="F123" s="26">
        <f t="shared" si="5"/>
        <v>387.22800000000001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6" t="s">
        <v>31</v>
      </c>
      <c r="T123" s="30" t="s">
        <v>5</v>
      </c>
      <c r="U123"/>
      <c r="V123" s="27"/>
      <c r="W123" s="27"/>
      <c r="X123" s="27"/>
    </row>
    <row r="124" spans="2:24" ht="16.2">
      <c r="B124" s="37"/>
      <c r="C124" s="28" t="s">
        <v>159</v>
      </c>
      <c r="D124" s="46"/>
      <c r="E124" s="23">
        <v>383.6</v>
      </c>
      <c r="F124" s="23">
        <f t="shared" si="5"/>
        <v>460.32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4" t="s">
        <v>31</v>
      </c>
      <c r="T124" s="25" t="s">
        <v>5</v>
      </c>
      <c r="U124"/>
      <c r="V124" s="27"/>
      <c r="W124" s="27"/>
      <c r="X124" s="27"/>
    </row>
    <row r="125" spans="2:24" ht="16.2">
      <c r="B125" s="38"/>
      <c r="C125" s="8" t="s">
        <v>160</v>
      </c>
      <c r="D125" s="46"/>
      <c r="E125" s="8">
        <v>405.65</v>
      </c>
      <c r="F125" s="26">
        <f t="shared" si="5"/>
        <v>486.78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6" t="s">
        <v>31</v>
      </c>
      <c r="T125" s="30" t="s">
        <v>5</v>
      </c>
      <c r="U125"/>
      <c r="V125" s="27"/>
      <c r="W125" s="27"/>
      <c r="X125" s="27"/>
    </row>
    <row r="126" spans="2:24" ht="16.2">
      <c r="B126" s="37" t="s">
        <v>161</v>
      </c>
      <c r="C126" s="28" t="s">
        <v>162</v>
      </c>
      <c r="D126" s="46"/>
      <c r="E126" s="23">
        <v>409.06</v>
      </c>
      <c r="F126" s="23">
        <f t="shared" si="5"/>
        <v>490.87199999999996</v>
      </c>
      <c r="G126" s="28"/>
      <c r="H126" s="28"/>
      <c r="I126" s="28" t="s">
        <v>87</v>
      </c>
      <c r="J126" s="28" t="s">
        <v>87</v>
      </c>
      <c r="K126" s="28" t="s">
        <v>53</v>
      </c>
      <c r="L126" s="28"/>
      <c r="M126" s="28"/>
      <c r="N126" s="28" t="s">
        <v>87</v>
      </c>
      <c r="O126" s="28"/>
      <c r="P126" s="28"/>
      <c r="Q126" s="28"/>
      <c r="R126" s="28"/>
      <c r="S126" s="24" t="s">
        <v>31</v>
      </c>
      <c r="T126" s="25" t="s">
        <v>5</v>
      </c>
      <c r="U126"/>
      <c r="V126" s="27"/>
      <c r="W126" s="27"/>
      <c r="X126" s="27"/>
    </row>
    <row r="127" spans="2:24" ht="16.2">
      <c r="B127" s="38"/>
      <c r="C127" s="8" t="s">
        <v>163</v>
      </c>
      <c r="D127" s="46"/>
      <c r="E127" s="8">
        <v>466.51</v>
      </c>
      <c r="F127" s="26">
        <f t="shared" si="5"/>
        <v>559.81200000000001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6" t="s">
        <v>31</v>
      </c>
      <c r="T127" s="30" t="s">
        <v>5</v>
      </c>
      <c r="U127"/>
      <c r="V127" s="27"/>
      <c r="W127" s="27"/>
      <c r="X127" s="27"/>
    </row>
    <row r="128" spans="2:24" ht="16.2">
      <c r="B128" s="37"/>
      <c r="C128" s="28" t="s">
        <v>164</v>
      </c>
      <c r="D128" s="46"/>
      <c r="E128" s="23">
        <v>488.61</v>
      </c>
      <c r="F128" s="23">
        <f t="shared" si="5"/>
        <v>586.33199999999999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4" t="s">
        <v>31</v>
      </c>
      <c r="T128" s="25" t="s">
        <v>5</v>
      </c>
      <c r="U128"/>
      <c r="V128" s="27"/>
      <c r="W128" s="27"/>
      <c r="X128" s="27"/>
    </row>
    <row r="129" spans="2:24" ht="16.2">
      <c r="B129" s="38"/>
      <c r="C129" s="8" t="s">
        <v>165</v>
      </c>
      <c r="D129" s="46"/>
      <c r="E129" s="8">
        <v>549.45000000000005</v>
      </c>
      <c r="F129" s="26">
        <f t="shared" si="5"/>
        <v>659.34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6" t="s">
        <v>31</v>
      </c>
      <c r="T129" s="30" t="s">
        <v>5</v>
      </c>
      <c r="U129"/>
      <c r="V129" s="27"/>
      <c r="W129" s="27"/>
      <c r="X129" s="27"/>
    </row>
    <row r="130" spans="2:24" ht="16.2">
      <c r="B130" s="37"/>
      <c r="C130" s="28" t="s">
        <v>166</v>
      </c>
      <c r="D130" s="46"/>
      <c r="E130" s="23">
        <v>571.47</v>
      </c>
      <c r="F130" s="23">
        <f t="shared" si="5"/>
        <v>685.76400000000001</v>
      </c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4" t="s">
        <v>31</v>
      </c>
      <c r="T130" s="25" t="s">
        <v>5</v>
      </c>
      <c r="U130"/>
      <c r="V130" s="27"/>
      <c r="W130" s="27"/>
      <c r="X130" s="27"/>
    </row>
    <row r="131" spans="2:24" ht="16.2">
      <c r="B131" s="38"/>
      <c r="C131" s="8" t="s">
        <v>167</v>
      </c>
      <c r="D131" s="46"/>
      <c r="E131" s="8">
        <v>632.38</v>
      </c>
      <c r="F131" s="26">
        <f t="shared" si="5"/>
        <v>758.85599999999999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6" t="s">
        <v>31</v>
      </c>
      <c r="T131" s="30" t="s">
        <v>5</v>
      </c>
      <c r="U131"/>
      <c r="V131" s="27"/>
      <c r="W131" s="27"/>
      <c r="X131" s="27"/>
    </row>
    <row r="132" spans="2:24" ht="16.2">
      <c r="B132" s="37"/>
      <c r="C132" s="28" t="s">
        <v>168</v>
      </c>
      <c r="D132" s="46"/>
      <c r="E132" s="23">
        <v>654.48</v>
      </c>
      <c r="F132" s="23">
        <f t="shared" si="5"/>
        <v>785.37599999999998</v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4" t="s">
        <v>31</v>
      </c>
      <c r="T132" s="25" t="s">
        <v>5</v>
      </c>
      <c r="U132"/>
      <c r="V132" s="27"/>
      <c r="W132" s="27"/>
      <c r="X132" s="27"/>
    </row>
    <row r="133" spans="2:24" ht="16.2">
      <c r="B133" s="38"/>
      <c r="C133" s="8" t="s">
        <v>169</v>
      </c>
      <c r="D133" s="46"/>
      <c r="E133" s="8">
        <v>715.28</v>
      </c>
      <c r="F133" s="26">
        <f t="shared" si="5"/>
        <v>858.3359999999999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6" t="s">
        <v>31</v>
      </c>
      <c r="T133" s="30" t="s">
        <v>5</v>
      </c>
      <c r="U133"/>
      <c r="V133" s="27"/>
      <c r="W133" s="27"/>
      <c r="X133" s="27"/>
    </row>
    <row r="134" spans="2:24" ht="16.2">
      <c r="B134" s="37"/>
      <c r="C134" s="28" t="s">
        <v>170</v>
      </c>
      <c r="D134" s="46"/>
      <c r="E134" s="23">
        <v>737.38</v>
      </c>
      <c r="F134" s="23">
        <f t="shared" si="5"/>
        <v>884.85599999999999</v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4" t="s">
        <v>31</v>
      </c>
      <c r="T134" s="25" t="s">
        <v>5</v>
      </c>
      <c r="U134"/>
      <c r="V134" s="27"/>
      <c r="W134" s="27"/>
      <c r="X134" s="27"/>
    </row>
    <row r="135" spans="2:24" ht="16.2">
      <c r="B135" s="38"/>
      <c r="C135" s="8" t="s">
        <v>171</v>
      </c>
      <c r="D135" s="46"/>
      <c r="E135" s="8">
        <v>798.22</v>
      </c>
      <c r="F135" s="26">
        <f t="shared" si="5"/>
        <v>957.86400000000003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6" t="s">
        <v>31</v>
      </c>
      <c r="T135" s="30" t="s">
        <v>5</v>
      </c>
      <c r="U135"/>
      <c r="V135" s="27"/>
      <c r="W135" s="27"/>
      <c r="X135" s="27"/>
    </row>
    <row r="136" spans="2:24" ht="16.2">
      <c r="B136" s="37"/>
      <c r="C136" s="28" t="s">
        <v>172</v>
      </c>
      <c r="D136" s="46"/>
      <c r="E136" s="23">
        <v>820.24</v>
      </c>
      <c r="F136" s="23">
        <f t="shared" si="5"/>
        <v>984.28800000000001</v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4" t="s">
        <v>31</v>
      </c>
      <c r="T136" s="25" t="s">
        <v>5</v>
      </c>
      <c r="U136"/>
      <c r="V136" s="27"/>
      <c r="W136" s="27"/>
      <c r="X136" s="27"/>
    </row>
    <row r="137" spans="2:24" ht="16.2">
      <c r="B137" s="38"/>
      <c r="C137" s="8" t="s">
        <v>173</v>
      </c>
      <c r="D137" s="46"/>
      <c r="E137" s="8">
        <v>881.08</v>
      </c>
      <c r="F137" s="26">
        <f t="shared" si="5"/>
        <v>1057.296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6" t="s">
        <v>31</v>
      </c>
      <c r="T137" s="30" t="s">
        <v>5</v>
      </c>
      <c r="U137"/>
      <c r="V137" s="27"/>
      <c r="W137" s="27"/>
      <c r="X137" s="27"/>
    </row>
    <row r="138" spans="2:24" ht="16.2">
      <c r="B138" s="37"/>
      <c r="C138" s="28" t="s">
        <v>174</v>
      </c>
      <c r="D138" s="46"/>
      <c r="E138" s="23">
        <v>903.18</v>
      </c>
      <c r="F138" s="23">
        <f t="shared" si="5"/>
        <v>1083.8159999999998</v>
      </c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4" t="s">
        <v>31</v>
      </c>
      <c r="T138" s="25" t="s">
        <v>5</v>
      </c>
      <c r="U138"/>
      <c r="V138" s="27"/>
      <c r="W138" s="27"/>
      <c r="X138" s="27"/>
    </row>
    <row r="139" spans="2:24" ht="16.2">
      <c r="B139" s="38"/>
      <c r="C139" s="8" t="s">
        <v>175</v>
      </c>
      <c r="D139" s="46"/>
      <c r="E139" s="8">
        <v>964.09</v>
      </c>
      <c r="F139" s="26">
        <f t="shared" si="5"/>
        <v>1156.9079999999999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6" t="s">
        <v>31</v>
      </c>
      <c r="T139" s="30" t="s">
        <v>5</v>
      </c>
      <c r="U139"/>
      <c r="V139" s="27"/>
      <c r="W139" s="27"/>
      <c r="X139" s="27"/>
    </row>
    <row r="140" spans="2:24" ht="16.2">
      <c r="B140" s="37"/>
      <c r="C140" s="28" t="s">
        <v>176</v>
      </c>
      <c r="D140" s="46"/>
      <c r="E140" s="23">
        <v>986.12</v>
      </c>
      <c r="F140" s="23">
        <f t="shared" si="5"/>
        <v>1183.3440000000001</v>
      </c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4" t="s">
        <v>31</v>
      </c>
      <c r="T140" s="25" t="s">
        <v>5</v>
      </c>
      <c r="U140"/>
      <c r="V140" s="27"/>
      <c r="W140" s="27"/>
      <c r="X140" s="27"/>
    </row>
    <row r="141" spans="2:24" ht="16.2">
      <c r="B141" s="38"/>
      <c r="C141" s="8" t="s">
        <v>177</v>
      </c>
      <c r="D141" s="46"/>
      <c r="E141" s="8">
        <v>1047</v>
      </c>
      <c r="F141" s="26">
        <f t="shared" si="5"/>
        <v>1256.3999999999999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6" t="s">
        <v>31</v>
      </c>
      <c r="T141" s="30" t="s">
        <v>5</v>
      </c>
      <c r="U141"/>
      <c r="V141" s="27"/>
      <c r="W141" s="27"/>
      <c r="X141" s="27"/>
    </row>
    <row r="142" spans="2:24" ht="16.2">
      <c r="B142" s="37"/>
      <c r="C142" s="28" t="s">
        <v>178</v>
      </c>
      <c r="D142" s="46"/>
      <c r="E142" s="23">
        <v>1069.06</v>
      </c>
      <c r="F142" s="23">
        <f t="shared" si="5"/>
        <v>1282.8719999999998</v>
      </c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4" t="s">
        <v>31</v>
      </c>
      <c r="T142" s="25" t="s">
        <v>5</v>
      </c>
      <c r="U142"/>
      <c r="V142" s="27"/>
      <c r="W142" s="27"/>
      <c r="X142" s="27"/>
    </row>
    <row r="143" spans="2:24" ht="16.2">
      <c r="B143" s="38"/>
      <c r="C143" s="8" t="s">
        <v>179</v>
      </c>
      <c r="D143" s="46"/>
      <c r="E143" s="8">
        <v>1129.82</v>
      </c>
      <c r="F143" s="26">
        <f t="shared" si="5"/>
        <v>1355.7839999999999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6" t="s">
        <v>31</v>
      </c>
      <c r="T143" s="30" t="s">
        <v>5</v>
      </c>
      <c r="U143"/>
      <c r="V143" s="27"/>
      <c r="W143" s="27"/>
      <c r="X143" s="27"/>
    </row>
    <row r="144" spans="2:24" ht="16.2">
      <c r="B144" s="37"/>
      <c r="C144" s="28" t="s">
        <v>180</v>
      </c>
      <c r="D144" s="46"/>
      <c r="E144" s="23">
        <v>1151.92</v>
      </c>
      <c r="F144" s="23">
        <f t="shared" si="5"/>
        <v>1382.3040000000001</v>
      </c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4" t="s">
        <v>31</v>
      </c>
      <c r="T144" s="25" t="s">
        <v>5</v>
      </c>
      <c r="U144"/>
      <c r="V144" s="27"/>
      <c r="W144" s="27"/>
      <c r="X144" s="27"/>
    </row>
    <row r="145" spans="2:24" ht="16.2">
      <c r="B145" s="38"/>
      <c r="C145" s="8" t="s">
        <v>181</v>
      </c>
      <c r="D145" s="46"/>
      <c r="E145" s="8">
        <v>1212.8</v>
      </c>
      <c r="F145" s="26">
        <f t="shared" si="5"/>
        <v>1455.36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6" t="s">
        <v>31</v>
      </c>
      <c r="T145" s="30" t="s">
        <v>5</v>
      </c>
      <c r="U145"/>
      <c r="V145" s="27"/>
      <c r="W145" s="27"/>
      <c r="X145" s="27"/>
    </row>
    <row r="146" spans="2:24" ht="16.2">
      <c r="B146" s="37"/>
      <c r="C146" s="28" t="s">
        <v>182</v>
      </c>
      <c r="D146" s="46"/>
      <c r="E146" s="23">
        <v>1234.8599999999999</v>
      </c>
      <c r="F146" s="23">
        <f t="shared" si="5"/>
        <v>1481.8319999999999</v>
      </c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4" t="s">
        <v>31</v>
      </c>
      <c r="T146" s="25" t="s">
        <v>5</v>
      </c>
      <c r="U146"/>
      <c r="V146" s="27"/>
      <c r="W146" s="27"/>
      <c r="X146" s="27"/>
    </row>
    <row r="147" spans="2:24" ht="16.2">
      <c r="B147" s="38"/>
      <c r="C147" s="8" t="s">
        <v>183</v>
      </c>
      <c r="D147" s="46"/>
      <c r="E147" s="8">
        <v>1295.78</v>
      </c>
      <c r="F147" s="26">
        <f t="shared" si="5"/>
        <v>1554.9359999999999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6" t="s">
        <v>31</v>
      </c>
      <c r="T147" s="30" t="s">
        <v>5</v>
      </c>
      <c r="U147"/>
      <c r="V147" s="27"/>
      <c r="W147" s="27"/>
      <c r="X147" s="27"/>
    </row>
    <row r="148" spans="2:24" ht="16.2">
      <c r="B148" s="37"/>
      <c r="C148" s="28" t="s">
        <v>184</v>
      </c>
      <c r="D148" s="46"/>
      <c r="E148" s="23">
        <v>1317.83</v>
      </c>
      <c r="F148" s="23">
        <f t="shared" si="5"/>
        <v>1581.396</v>
      </c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4" t="s">
        <v>31</v>
      </c>
      <c r="T148" s="25" t="s">
        <v>5</v>
      </c>
      <c r="U148"/>
      <c r="V148" s="27"/>
      <c r="W148" s="27"/>
      <c r="X148" s="27"/>
    </row>
    <row r="149" spans="2:24" ht="16.2">
      <c r="B149" s="38"/>
      <c r="C149" s="8" t="s">
        <v>185</v>
      </c>
      <c r="D149" s="46"/>
      <c r="E149" s="8">
        <v>1378.69</v>
      </c>
      <c r="F149" s="26">
        <f t="shared" si="5"/>
        <v>1654.4280000000001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6" t="s">
        <v>31</v>
      </c>
      <c r="T149" s="30" t="s">
        <v>5</v>
      </c>
      <c r="U149"/>
      <c r="V149" s="27"/>
      <c r="W149" s="27"/>
      <c r="X149" s="27"/>
    </row>
    <row r="150" spans="2:24" ht="16.2">
      <c r="B150" s="37"/>
      <c r="C150" s="28" t="s">
        <v>186</v>
      </c>
      <c r="D150" s="46"/>
      <c r="E150" s="23">
        <v>1400.74</v>
      </c>
      <c r="F150" s="23">
        <f t="shared" si="5"/>
        <v>1680.8879999999999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4" t="s">
        <v>31</v>
      </c>
      <c r="T150" s="25" t="s">
        <v>5</v>
      </c>
      <c r="U150"/>
      <c r="V150" s="27"/>
      <c r="W150" s="27"/>
      <c r="X150" s="27"/>
    </row>
    <row r="151" spans="2:24" ht="16.2">
      <c r="B151" s="38"/>
      <c r="C151" s="8" t="s">
        <v>187</v>
      </c>
      <c r="D151" s="46"/>
      <c r="E151" s="8">
        <v>1461.58</v>
      </c>
      <c r="F151" s="26">
        <f t="shared" si="5"/>
        <v>1753.896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6" t="s">
        <v>31</v>
      </c>
      <c r="T151" s="30" t="s">
        <v>5</v>
      </c>
      <c r="U151"/>
      <c r="V151" s="27"/>
      <c r="W151" s="27"/>
      <c r="X151" s="27"/>
    </row>
    <row r="152" spans="2:24" ht="16.2">
      <c r="B152" s="37"/>
      <c r="C152" s="28" t="s">
        <v>188</v>
      </c>
      <c r="D152" s="46"/>
      <c r="E152" s="23">
        <v>1483.68</v>
      </c>
      <c r="F152" s="23">
        <f t="shared" si="5"/>
        <v>1780.4159999999999</v>
      </c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4" t="s">
        <v>31</v>
      </c>
      <c r="T152" s="25" t="s">
        <v>5</v>
      </c>
      <c r="U152"/>
      <c r="V152" s="27"/>
      <c r="W152" s="27"/>
      <c r="X152" s="27"/>
    </row>
    <row r="153" spans="2:24" ht="16.2">
      <c r="B153" s="47" t="s">
        <v>189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/>
      <c r="V153" s="27"/>
      <c r="W153" s="27"/>
      <c r="X153" s="27"/>
    </row>
    <row r="154" spans="2:24" ht="15" customHeight="1">
      <c r="B154" s="37"/>
      <c r="C154" s="28" t="s">
        <v>190</v>
      </c>
      <c r="D154" s="46" t="s">
        <v>30</v>
      </c>
      <c r="E154" s="23">
        <v>217.71</v>
      </c>
      <c r="F154" s="23">
        <f t="shared" si="5"/>
        <v>261.25200000000001</v>
      </c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4" t="s">
        <v>31</v>
      </c>
      <c r="T154" s="25" t="s">
        <v>5</v>
      </c>
      <c r="U154"/>
      <c r="V154" s="27"/>
      <c r="W154" s="27"/>
      <c r="X154" s="27"/>
    </row>
    <row r="155" spans="2:24" ht="16.2">
      <c r="B155" s="38"/>
      <c r="C155" s="8" t="s">
        <v>191</v>
      </c>
      <c r="D155" s="46"/>
      <c r="E155" s="8">
        <v>239.77</v>
      </c>
      <c r="F155" s="26">
        <f t="shared" si="5"/>
        <v>287.72399999999999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6" t="s">
        <v>31</v>
      </c>
      <c r="T155" s="30" t="s">
        <v>5</v>
      </c>
      <c r="U155"/>
      <c r="V155" s="27"/>
      <c r="W155" s="27"/>
      <c r="X155" s="27"/>
    </row>
    <row r="156" spans="2:24" ht="16.2">
      <c r="B156" s="37"/>
      <c r="C156" s="28" t="s">
        <v>192</v>
      </c>
      <c r="D156" s="46"/>
      <c r="E156" s="23">
        <v>300.62</v>
      </c>
      <c r="F156" s="23">
        <f t="shared" si="5"/>
        <v>360.74399999999997</v>
      </c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4" t="s">
        <v>31</v>
      </c>
      <c r="T156" s="25" t="s">
        <v>5</v>
      </c>
      <c r="U156"/>
      <c r="V156" s="27"/>
      <c r="W156" s="27"/>
      <c r="X156" s="27"/>
    </row>
    <row r="157" spans="2:24" ht="16.2">
      <c r="B157" s="38"/>
      <c r="C157" s="8" t="s">
        <v>193</v>
      </c>
      <c r="D157" s="46"/>
      <c r="E157" s="8">
        <v>322.69</v>
      </c>
      <c r="F157" s="26">
        <f t="shared" si="5"/>
        <v>387.22800000000001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6" t="s">
        <v>31</v>
      </c>
      <c r="T157" s="30" t="s">
        <v>5</v>
      </c>
      <c r="U157"/>
      <c r="V157" s="27"/>
      <c r="W157" s="27"/>
      <c r="X157" s="27"/>
    </row>
    <row r="158" spans="2:24" ht="16.2">
      <c r="B158" s="37"/>
      <c r="C158" s="28" t="s">
        <v>194</v>
      </c>
      <c r="D158" s="46"/>
      <c r="E158" s="23">
        <v>383.6</v>
      </c>
      <c r="F158" s="23">
        <f t="shared" si="5"/>
        <v>460.32</v>
      </c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4" t="s">
        <v>31</v>
      </c>
      <c r="T158" s="25" t="s">
        <v>5</v>
      </c>
      <c r="U158"/>
      <c r="V158" s="27"/>
      <c r="W158" s="27"/>
      <c r="X158" s="27"/>
    </row>
    <row r="159" spans="2:24" ht="16.2">
      <c r="B159" s="38"/>
      <c r="C159" s="8" t="s">
        <v>195</v>
      </c>
      <c r="D159" s="46"/>
      <c r="E159" s="8">
        <v>405.65</v>
      </c>
      <c r="F159" s="26">
        <f t="shared" si="5"/>
        <v>486.78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6" t="s">
        <v>31</v>
      </c>
      <c r="T159" s="30" t="s">
        <v>5</v>
      </c>
      <c r="U159"/>
      <c r="V159" s="27"/>
      <c r="W159" s="27"/>
      <c r="X159" s="27"/>
    </row>
    <row r="160" spans="2:24" ht="16.2">
      <c r="B160" s="37"/>
      <c r="C160" s="28" t="s">
        <v>196</v>
      </c>
      <c r="D160" s="46"/>
      <c r="E160" s="23">
        <v>409.06</v>
      </c>
      <c r="F160" s="23">
        <f t="shared" si="5"/>
        <v>490.87199999999996</v>
      </c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4" t="s">
        <v>31</v>
      </c>
      <c r="T160" s="25" t="s">
        <v>5</v>
      </c>
      <c r="U160"/>
      <c r="V160" s="27"/>
      <c r="W160" s="27"/>
      <c r="X160" s="27"/>
    </row>
    <row r="161" spans="2:24" ht="16.2">
      <c r="B161" s="38"/>
      <c r="C161" s="8" t="s">
        <v>197</v>
      </c>
      <c r="D161" s="46"/>
      <c r="E161" s="8">
        <v>466.51</v>
      </c>
      <c r="F161" s="26">
        <f t="shared" si="5"/>
        <v>559.81200000000001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6" t="s">
        <v>31</v>
      </c>
      <c r="T161" s="30" t="s">
        <v>5</v>
      </c>
      <c r="U161"/>
      <c r="V161" s="27"/>
      <c r="W161" s="27"/>
      <c r="X161" s="27"/>
    </row>
    <row r="162" spans="2:24" ht="16.2">
      <c r="B162" s="37"/>
      <c r="C162" s="28" t="s">
        <v>198</v>
      </c>
      <c r="D162" s="46"/>
      <c r="E162" s="23">
        <v>488.61</v>
      </c>
      <c r="F162" s="23">
        <f t="shared" si="5"/>
        <v>586.33199999999999</v>
      </c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4" t="s">
        <v>31</v>
      </c>
      <c r="T162" s="25" t="s">
        <v>5</v>
      </c>
      <c r="U162"/>
      <c r="V162" s="27"/>
      <c r="W162" s="27"/>
      <c r="X162" s="27"/>
    </row>
    <row r="163" spans="2:24" ht="16.2">
      <c r="B163" s="38"/>
      <c r="C163" s="8" t="s">
        <v>199</v>
      </c>
      <c r="D163" s="46"/>
      <c r="E163" s="8">
        <v>549.45000000000005</v>
      </c>
      <c r="F163" s="26">
        <f t="shared" si="5"/>
        <v>659.34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6" t="s">
        <v>31</v>
      </c>
      <c r="T163" s="30" t="s">
        <v>5</v>
      </c>
      <c r="U163"/>
      <c r="V163" s="27"/>
      <c r="W163" s="27"/>
      <c r="X163" s="27"/>
    </row>
    <row r="164" spans="2:24" ht="16.2">
      <c r="B164" s="37"/>
      <c r="C164" s="28" t="s">
        <v>200</v>
      </c>
      <c r="D164" s="46"/>
      <c r="E164" s="23">
        <v>571.47</v>
      </c>
      <c r="F164" s="23">
        <f t="shared" si="5"/>
        <v>685.76400000000001</v>
      </c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4" t="s">
        <v>31</v>
      </c>
      <c r="T164" s="25" t="s">
        <v>5</v>
      </c>
      <c r="U164"/>
      <c r="V164" s="27"/>
      <c r="W164" s="27"/>
      <c r="X164" s="27"/>
    </row>
    <row r="165" spans="2:24" ht="16.2">
      <c r="B165" s="38"/>
      <c r="C165" s="8" t="s">
        <v>201</v>
      </c>
      <c r="D165" s="46"/>
      <c r="E165" s="8">
        <v>632.38</v>
      </c>
      <c r="F165" s="26">
        <f t="shared" si="5"/>
        <v>758.85599999999999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6" t="s">
        <v>31</v>
      </c>
      <c r="T165" s="30" t="s">
        <v>5</v>
      </c>
      <c r="U165"/>
      <c r="V165" s="27"/>
      <c r="W165" s="27"/>
      <c r="X165" s="27"/>
    </row>
    <row r="166" spans="2:24" ht="16.2">
      <c r="B166" s="37"/>
      <c r="C166" s="28" t="s">
        <v>202</v>
      </c>
      <c r="D166" s="46"/>
      <c r="E166" s="23">
        <v>654.48</v>
      </c>
      <c r="F166" s="23">
        <f t="shared" si="5"/>
        <v>785.37599999999998</v>
      </c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4" t="s">
        <v>31</v>
      </c>
      <c r="T166" s="25" t="s">
        <v>5</v>
      </c>
      <c r="U166"/>
      <c r="V166" s="27"/>
      <c r="W166" s="27"/>
      <c r="X166" s="27"/>
    </row>
    <row r="167" spans="2:24" ht="16.2">
      <c r="B167" s="38"/>
      <c r="C167" s="8" t="s">
        <v>203</v>
      </c>
      <c r="D167" s="46"/>
      <c r="E167" s="8">
        <v>715.28</v>
      </c>
      <c r="F167" s="26">
        <f t="shared" si="5"/>
        <v>858.3359999999999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6" t="s">
        <v>31</v>
      </c>
      <c r="T167" s="30" t="s">
        <v>5</v>
      </c>
      <c r="U167"/>
      <c r="V167" s="27"/>
      <c r="W167" s="27"/>
      <c r="X167" s="27"/>
    </row>
    <row r="168" spans="2:24" ht="16.2">
      <c r="B168" s="37"/>
      <c r="C168" s="28" t="s">
        <v>204</v>
      </c>
      <c r="D168" s="46"/>
      <c r="E168" s="23">
        <v>737.38</v>
      </c>
      <c r="F168" s="23">
        <f t="shared" si="5"/>
        <v>884.85599999999999</v>
      </c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4" t="s">
        <v>31</v>
      </c>
      <c r="T168" s="25" t="s">
        <v>5</v>
      </c>
      <c r="U168"/>
      <c r="V168" s="27"/>
      <c r="W168" s="27"/>
      <c r="X168" s="27"/>
    </row>
    <row r="169" spans="2:24" ht="16.2">
      <c r="B169" s="38"/>
      <c r="C169" s="8" t="s">
        <v>205</v>
      </c>
      <c r="D169" s="46"/>
      <c r="E169" s="8">
        <v>798.22</v>
      </c>
      <c r="F169" s="26">
        <f t="shared" si="5"/>
        <v>957.86400000000003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6" t="s">
        <v>31</v>
      </c>
      <c r="T169" s="30" t="s">
        <v>5</v>
      </c>
      <c r="U169"/>
      <c r="V169" s="27"/>
      <c r="W169" s="27"/>
      <c r="X169" s="27"/>
    </row>
    <row r="170" spans="2:24" ht="16.2">
      <c r="B170" s="37"/>
      <c r="C170" s="28" t="s">
        <v>206</v>
      </c>
      <c r="D170" s="46"/>
      <c r="E170" s="23">
        <v>820.24</v>
      </c>
      <c r="F170" s="23">
        <f t="shared" si="5"/>
        <v>984.28800000000001</v>
      </c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4" t="s">
        <v>31</v>
      </c>
      <c r="T170" s="25" t="s">
        <v>5</v>
      </c>
      <c r="U170"/>
      <c r="V170" s="27"/>
      <c r="W170" s="27"/>
      <c r="X170" s="27"/>
    </row>
    <row r="171" spans="2:24" ht="16.2">
      <c r="B171" s="38"/>
      <c r="C171" s="8" t="s">
        <v>207</v>
      </c>
      <c r="D171" s="46"/>
      <c r="E171" s="8">
        <v>881.08</v>
      </c>
      <c r="F171" s="26">
        <f t="shared" si="5"/>
        <v>1057.296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6" t="s">
        <v>31</v>
      </c>
      <c r="T171" s="30" t="s">
        <v>5</v>
      </c>
      <c r="U171"/>
      <c r="V171" s="27"/>
      <c r="W171" s="27"/>
      <c r="X171" s="27"/>
    </row>
    <row r="172" spans="2:24" ht="16.2">
      <c r="B172" s="37"/>
      <c r="C172" s="28" t="s">
        <v>208</v>
      </c>
      <c r="D172" s="46"/>
      <c r="E172" s="23">
        <v>903.18</v>
      </c>
      <c r="F172" s="23">
        <f t="shared" si="5"/>
        <v>1083.8159999999998</v>
      </c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4" t="s">
        <v>31</v>
      </c>
      <c r="T172" s="25" t="s">
        <v>5</v>
      </c>
      <c r="U172"/>
      <c r="V172" s="27"/>
      <c r="W172" s="27"/>
      <c r="X172" s="27"/>
    </row>
    <row r="173" spans="2:24" ht="16.2">
      <c r="B173" s="38"/>
      <c r="C173" s="8" t="s">
        <v>209</v>
      </c>
      <c r="D173" s="46"/>
      <c r="E173" s="8">
        <v>964.09</v>
      </c>
      <c r="F173" s="26">
        <f t="shared" si="5"/>
        <v>1156.9079999999999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6" t="s">
        <v>31</v>
      </c>
      <c r="T173" s="30" t="s">
        <v>5</v>
      </c>
      <c r="U173"/>
      <c r="V173" s="27"/>
      <c r="W173" s="27"/>
      <c r="X173" s="27"/>
    </row>
    <row r="174" spans="2:24" ht="16.2">
      <c r="B174" s="37"/>
      <c r="C174" s="28" t="s">
        <v>210</v>
      </c>
      <c r="D174" s="46"/>
      <c r="E174" s="23">
        <v>986.12</v>
      </c>
      <c r="F174" s="23">
        <f t="shared" si="5"/>
        <v>1183.3440000000001</v>
      </c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4" t="s">
        <v>31</v>
      </c>
      <c r="T174" s="25" t="s">
        <v>5</v>
      </c>
      <c r="U174"/>
      <c r="V174" s="27"/>
      <c r="W174" s="27"/>
      <c r="X174" s="27"/>
    </row>
    <row r="175" spans="2:24" ht="16.2">
      <c r="B175" s="38"/>
      <c r="C175" s="8" t="s">
        <v>211</v>
      </c>
      <c r="D175" s="46"/>
      <c r="E175" s="8">
        <v>1047</v>
      </c>
      <c r="F175" s="26">
        <f t="shared" si="5"/>
        <v>1256.3999999999999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6" t="s">
        <v>31</v>
      </c>
      <c r="T175" s="30" t="s">
        <v>5</v>
      </c>
      <c r="U175"/>
      <c r="V175" s="27"/>
      <c r="W175" s="27"/>
      <c r="X175" s="27"/>
    </row>
    <row r="176" spans="2:24" ht="16.2">
      <c r="B176" s="37"/>
      <c r="C176" s="28" t="s">
        <v>212</v>
      </c>
      <c r="D176" s="46"/>
      <c r="E176" s="23">
        <v>1069.06</v>
      </c>
      <c r="F176" s="23">
        <f t="shared" si="5"/>
        <v>1282.8719999999998</v>
      </c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4" t="s">
        <v>31</v>
      </c>
      <c r="T176" s="25" t="s">
        <v>5</v>
      </c>
      <c r="U176"/>
      <c r="V176" s="27"/>
      <c r="W176" s="27"/>
      <c r="X176" s="27"/>
    </row>
    <row r="177" spans="2:26" ht="16.2">
      <c r="B177" s="38"/>
      <c r="C177" s="8" t="s">
        <v>213</v>
      </c>
      <c r="D177" s="46"/>
      <c r="E177" s="8">
        <v>1129.82</v>
      </c>
      <c r="F177" s="26">
        <f t="shared" si="5"/>
        <v>1355.7839999999999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6" t="s">
        <v>31</v>
      </c>
      <c r="T177" s="30" t="s">
        <v>5</v>
      </c>
      <c r="U177"/>
      <c r="V177" s="27"/>
      <c r="W177" s="27"/>
      <c r="X177" s="27"/>
    </row>
    <row r="178" spans="2:26" ht="16.2">
      <c r="B178" s="37"/>
      <c r="C178" s="28" t="s">
        <v>214</v>
      </c>
      <c r="D178" s="46"/>
      <c r="E178" s="23">
        <v>1151.92</v>
      </c>
      <c r="F178" s="23">
        <f t="shared" si="5"/>
        <v>1382.3040000000001</v>
      </c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4" t="s">
        <v>31</v>
      </c>
      <c r="T178" s="25" t="s">
        <v>5</v>
      </c>
      <c r="U178"/>
      <c r="V178" s="27"/>
      <c r="W178" s="27"/>
      <c r="X178" s="27"/>
    </row>
    <row r="179" spans="2:26" ht="16.2">
      <c r="B179" s="38"/>
      <c r="C179" s="8" t="s">
        <v>215</v>
      </c>
      <c r="D179" s="46"/>
      <c r="E179" s="8">
        <v>1212.8</v>
      </c>
      <c r="F179" s="26">
        <f t="shared" si="5"/>
        <v>1455.36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6" t="s">
        <v>31</v>
      </c>
      <c r="T179" s="30" t="s">
        <v>5</v>
      </c>
      <c r="U179"/>
      <c r="V179" s="27"/>
      <c r="W179" s="27"/>
      <c r="X179" s="27"/>
    </row>
    <row r="180" spans="2:26" ht="16.2">
      <c r="B180" s="37"/>
      <c r="C180" s="28" t="s">
        <v>216</v>
      </c>
      <c r="D180" s="46"/>
      <c r="E180" s="23">
        <v>1234.8599999999999</v>
      </c>
      <c r="F180" s="23">
        <f t="shared" si="5"/>
        <v>1481.8319999999999</v>
      </c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4" t="s">
        <v>31</v>
      </c>
      <c r="T180" s="25" t="s">
        <v>5</v>
      </c>
      <c r="U180"/>
      <c r="V180" s="27"/>
      <c r="W180" s="27"/>
      <c r="X180" s="27"/>
    </row>
    <row r="181" spans="2:26" ht="16.2">
      <c r="B181" s="38"/>
      <c r="C181" s="8" t="s">
        <v>217</v>
      </c>
      <c r="D181" s="46"/>
      <c r="E181" s="8">
        <v>1295.78</v>
      </c>
      <c r="F181" s="26">
        <f t="shared" si="5"/>
        <v>1554.9359999999999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6" t="s">
        <v>31</v>
      </c>
      <c r="T181" s="30" t="s">
        <v>5</v>
      </c>
      <c r="U181"/>
      <c r="V181" s="27"/>
      <c r="W181" s="27"/>
      <c r="X181" s="27"/>
    </row>
    <row r="182" spans="2:26" ht="16.2">
      <c r="B182" s="37"/>
      <c r="C182" s="28" t="s">
        <v>218</v>
      </c>
      <c r="D182" s="46"/>
      <c r="E182" s="23">
        <v>1317.83</v>
      </c>
      <c r="F182" s="23">
        <f t="shared" si="5"/>
        <v>1581.396</v>
      </c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4" t="s">
        <v>31</v>
      </c>
      <c r="T182" s="25" t="s">
        <v>5</v>
      </c>
      <c r="U182"/>
      <c r="V182" s="27"/>
      <c r="W182" s="27"/>
      <c r="X182" s="27"/>
    </row>
    <row r="183" spans="2:26" ht="16.2">
      <c r="B183" s="38"/>
      <c r="C183" s="8" t="s">
        <v>219</v>
      </c>
      <c r="D183" s="46"/>
      <c r="E183" s="8">
        <v>1378.69</v>
      </c>
      <c r="F183" s="26">
        <f t="shared" si="5"/>
        <v>1654.4280000000001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6" t="s">
        <v>31</v>
      </c>
      <c r="T183" s="30" t="s">
        <v>5</v>
      </c>
      <c r="U183"/>
      <c r="V183" s="27"/>
      <c r="W183" s="27"/>
      <c r="X183" s="27"/>
    </row>
    <row r="184" spans="2:26" ht="16.2">
      <c r="B184" s="37"/>
      <c r="C184" s="28" t="s">
        <v>220</v>
      </c>
      <c r="D184" s="46"/>
      <c r="E184" s="23">
        <v>1400.74</v>
      </c>
      <c r="F184" s="23">
        <f t="shared" ref="F184:F186" si="6">E184*1.2</f>
        <v>1680.8879999999999</v>
      </c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4" t="s">
        <v>31</v>
      </c>
      <c r="T184" s="25" t="s">
        <v>5</v>
      </c>
      <c r="U184"/>
      <c r="V184" s="27"/>
      <c r="W184" s="27"/>
      <c r="X184" s="27"/>
    </row>
    <row r="185" spans="2:26" ht="16.2">
      <c r="B185" s="38"/>
      <c r="C185" s="8" t="s">
        <v>221</v>
      </c>
      <c r="D185" s="46"/>
      <c r="E185" s="8">
        <v>1461.58</v>
      </c>
      <c r="F185" s="26">
        <f t="shared" si="6"/>
        <v>1753.896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6" t="s">
        <v>31</v>
      </c>
      <c r="T185" s="30" t="s">
        <v>5</v>
      </c>
      <c r="U185"/>
      <c r="V185" s="27"/>
      <c r="W185" s="27"/>
      <c r="X185" s="27"/>
    </row>
    <row r="186" spans="2:26" ht="16.2">
      <c r="B186" s="37"/>
      <c r="C186" s="28" t="s">
        <v>222</v>
      </c>
      <c r="D186" s="46"/>
      <c r="E186" s="23">
        <v>1483.68</v>
      </c>
      <c r="F186" s="23">
        <f t="shared" si="6"/>
        <v>1780.4159999999999</v>
      </c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4" t="s">
        <v>31</v>
      </c>
      <c r="T186" s="25" t="s">
        <v>5</v>
      </c>
      <c r="U186"/>
      <c r="V186" s="27"/>
      <c r="W186" s="27"/>
      <c r="X186" s="27"/>
    </row>
    <row r="187" spans="2:26" ht="15" customHeight="1">
      <c r="B187" s="41" t="s">
        <v>509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3"/>
      <c r="U187"/>
      <c r="V187" s="27"/>
      <c r="W187" s="27"/>
      <c r="X187" s="27"/>
    </row>
    <row r="188" spans="2:26" ht="15" customHeight="1">
      <c r="B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3"/>
      <c r="U188"/>
      <c r="V188" s="27"/>
      <c r="W188" s="27"/>
      <c r="X188" s="27"/>
    </row>
    <row r="189" spans="2:26" ht="16.2">
      <c r="B189" s="44" t="s">
        <v>154</v>
      </c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/>
    </row>
    <row r="190" spans="2:26" ht="15.75" customHeight="1">
      <c r="B190" s="37"/>
      <c r="C190" s="28" t="s">
        <v>223</v>
      </c>
      <c r="D190" s="46" t="s">
        <v>30</v>
      </c>
      <c r="E190" s="23">
        <v>542.28</v>
      </c>
      <c r="F190" s="23">
        <f t="shared" ref="F190:F240" si="7">E190*1.2</f>
        <v>650.73599999999999</v>
      </c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4" t="s">
        <v>31</v>
      </c>
      <c r="T190" s="25" t="s">
        <v>5</v>
      </c>
      <c r="U190"/>
      <c r="V190" s="27"/>
      <c r="W190" s="27"/>
      <c r="Y190" s="29"/>
      <c r="Z190" s="29"/>
    </row>
    <row r="191" spans="2:26" ht="15.75" customHeight="1">
      <c r="B191" s="38" t="s">
        <v>604</v>
      </c>
      <c r="C191" s="8" t="s">
        <v>603</v>
      </c>
      <c r="D191" s="46"/>
      <c r="E191" s="8">
        <v>625.91</v>
      </c>
      <c r="F191" s="26">
        <f t="shared" si="7"/>
        <v>751.09199999999998</v>
      </c>
      <c r="G191" s="8" t="s">
        <v>230</v>
      </c>
      <c r="H191" s="8" t="s">
        <v>230</v>
      </c>
      <c r="I191" s="8"/>
      <c r="J191" s="8"/>
      <c r="K191" s="8" t="s">
        <v>633</v>
      </c>
      <c r="L191" s="8"/>
      <c r="M191" s="8"/>
      <c r="N191" s="8" t="s">
        <v>633</v>
      </c>
      <c r="O191" s="8"/>
      <c r="P191" s="8"/>
      <c r="Q191" s="8"/>
      <c r="R191" s="8"/>
      <c r="S191" s="6" t="s">
        <v>31</v>
      </c>
      <c r="T191" s="30" t="s">
        <v>5</v>
      </c>
      <c r="U191"/>
      <c r="V191" s="27"/>
      <c r="W191" s="27"/>
      <c r="Y191" s="29"/>
      <c r="Z191" s="29"/>
    </row>
    <row r="192" spans="2:26" ht="15.75" customHeight="1">
      <c r="B192" s="37" t="s">
        <v>517</v>
      </c>
      <c r="C192" s="28" t="s">
        <v>518</v>
      </c>
      <c r="D192" s="46"/>
      <c r="E192" s="23">
        <v>596.62</v>
      </c>
      <c r="F192" s="23">
        <f t="shared" si="7"/>
        <v>715.94399999999996</v>
      </c>
      <c r="G192" s="28"/>
      <c r="H192" s="28"/>
      <c r="I192" s="28" t="s">
        <v>87</v>
      </c>
      <c r="J192" s="28" t="s">
        <v>87</v>
      </c>
      <c r="K192" s="28" t="s">
        <v>636</v>
      </c>
      <c r="L192" s="28"/>
      <c r="M192" s="28"/>
      <c r="N192" s="28" t="s">
        <v>87</v>
      </c>
      <c r="O192" s="28"/>
      <c r="P192" s="28"/>
      <c r="Q192" s="28"/>
      <c r="R192" s="28"/>
      <c r="S192" s="24" t="s">
        <v>31</v>
      </c>
      <c r="T192" s="25" t="s">
        <v>2</v>
      </c>
      <c r="U192"/>
      <c r="V192" s="27"/>
      <c r="W192" s="27"/>
      <c r="Y192" s="29"/>
      <c r="Z192" s="29"/>
    </row>
    <row r="193" spans="2:26" ht="15.75" customHeight="1">
      <c r="B193" s="38" t="s">
        <v>662</v>
      </c>
      <c r="C193" s="8" t="s">
        <v>224</v>
      </c>
      <c r="D193" s="46"/>
      <c r="E193" s="8">
        <v>681.85</v>
      </c>
      <c r="F193" s="26">
        <f t="shared" si="7"/>
        <v>818.22</v>
      </c>
      <c r="G193" s="8"/>
      <c r="H193" s="8"/>
      <c r="I193" s="8" t="s">
        <v>53</v>
      </c>
      <c r="J193" s="8" t="s">
        <v>53</v>
      </c>
      <c r="K193" s="8" t="s">
        <v>225</v>
      </c>
      <c r="L193" s="8"/>
      <c r="M193" s="8"/>
      <c r="N193" s="8" t="s">
        <v>225</v>
      </c>
      <c r="O193" s="8"/>
      <c r="P193" s="8"/>
      <c r="Q193" s="8"/>
      <c r="R193" s="8"/>
      <c r="S193" s="6" t="s">
        <v>31</v>
      </c>
      <c r="T193" s="30" t="s">
        <v>2</v>
      </c>
      <c r="U193"/>
      <c r="V193" s="27"/>
      <c r="W193" s="27"/>
      <c r="Y193" s="29"/>
      <c r="Z193" s="29"/>
    </row>
    <row r="194" spans="2:26" ht="15.75" customHeight="1">
      <c r="B194" s="37" t="s">
        <v>226</v>
      </c>
      <c r="C194" s="28" t="s">
        <v>224</v>
      </c>
      <c r="D194" s="46"/>
      <c r="E194" s="23">
        <v>681.85</v>
      </c>
      <c r="F194" s="23">
        <f t="shared" si="7"/>
        <v>818.22</v>
      </c>
      <c r="G194" s="28"/>
      <c r="H194" s="28"/>
      <c r="I194" s="28" t="s">
        <v>225</v>
      </c>
      <c r="J194" s="28" t="s">
        <v>225</v>
      </c>
      <c r="K194" s="28" t="s">
        <v>53</v>
      </c>
      <c r="L194" s="28"/>
      <c r="M194" s="28"/>
      <c r="N194" s="28" t="s">
        <v>87</v>
      </c>
      <c r="O194" s="28"/>
      <c r="P194" s="28"/>
      <c r="Q194" s="28"/>
      <c r="R194" s="28"/>
      <c r="S194" s="24" t="s">
        <v>31</v>
      </c>
      <c r="T194" s="25" t="s">
        <v>5</v>
      </c>
      <c r="U194"/>
      <c r="V194" s="27"/>
      <c r="W194" s="27"/>
      <c r="Y194" s="29"/>
      <c r="Z194" s="29"/>
    </row>
    <row r="195" spans="2:26" ht="16.2">
      <c r="B195" s="38" t="s">
        <v>663</v>
      </c>
      <c r="C195" s="8" t="s">
        <v>227</v>
      </c>
      <c r="D195" s="46"/>
      <c r="E195" s="8">
        <v>765.37</v>
      </c>
      <c r="F195" s="26">
        <f t="shared" si="7"/>
        <v>918.44399999999996</v>
      </c>
      <c r="G195" s="8" t="s">
        <v>52</v>
      </c>
      <c r="H195" s="8" t="s">
        <v>52</v>
      </c>
      <c r="I195" s="8"/>
      <c r="J195" s="8"/>
      <c r="K195" s="8" t="s">
        <v>225</v>
      </c>
      <c r="L195" s="8"/>
      <c r="M195" s="8"/>
      <c r="N195" s="8" t="s">
        <v>225</v>
      </c>
      <c r="O195" s="8"/>
      <c r="P195" s="8"/>
      <c r="Q195" s="8"/>
      <c r="R195" s="8"/>
      <c r="S195" s="6" t="s">
        <v>31</v>
      </c>
      <c r="T195" s="30" t="s">
        <v>2</v>
      </c>
      <c r="U195"/>
      <c r="V195" s="27"/>
      <c r="W195" s="27"/>
      <c r="Y195" s="29"/>
      <c r="Z195" s="29"/>
    </row>
    <row r="196" spans="2:26" ht="16.2">
      <c r="B196" s="37" t="s">
        <v>527</v>
      </c>
      <c r="C196" s="28" t="s">
        <v>526</v>
      </c>
      <c r="D196" s="46"/>
      <c r="E196" s="23">
        <v>765.37</v>
      </c>
      <c r="F196" s="23">
        <f t="shared" si="7"/>
        <v>918.44399999999996</v>
      </c>
      <c r="G196" s="28"/>
      <c r="H196" s="28"/>
      <c r="I196" s="28" t="s">
        <v>225</v>
      </c>
      <c r="J196" s="28" t="s">
        <v>225</v>
      </c>
      <c r="K196" s="28" t="s">
        <v>53</v>
      </c>
      <c r="L196" s="28"/>
      <c r="M196" s="28"/>
      <c r="N196" s="28" t="s">
        <v>57</v>
      </c>
      <c r="O196" s="28"/>
      <c r="P196" s="28"/>
      <c r="Q196" s="28"/>
      <c r="R196" s="28"/>
      <c r="S196" s="24" t="s">
        <v>31</v>
      </c>
      <c r="T196" s="25" t="s">
        <v>2</v>
      </c>
      <c r="U196"/>
      <c r="V196" s="27"/>
      <c r="W196" s="27"/>
      <c r="Y196" s="29"/>
      <c r="Z196" s="29"/>
    </row>
    <row r="197" spans="2:26" ht="16.2">
      <c r="B197" s="38" t="s">
        <v>606</v>
      </c>
      <c r="C197" s="8" t="s">
        <v>605</v>
      </c>
      <c r="D197" s="46"/>
      <c r="E197" s="8">
        <v>851.26</v>
      </c>
      <c r="F197" s="26">
        <f t="shared" si="7"/>
        <v>1021.5119999999999</v>
      </c>
      <c r="G197" s="8" t="s">
        <v>230</v>
      </c>
      <c r="H197" s="8" t="s">
        <v>230</v>
      </c>
      <c r="I197" s="8"/>
      <c r="J197" s="8"/>
      <c r="K197" s="8" t="s">
        <v>633</v>
      </c>
      <c r="L197" s="8"/>
      <c r="M197" s="8"/>
      <c r="N197" s="8" t="s">
        <v>633</v>
      </c>
      <c r="O197" s="8"/>
      <c r="P197" s="8"/>
      <c r="Q197" s="8"/>
      <c r="R197" s="8"/>
      <c r="S197" s="6" t="s">
        <v>31</v>
      </c>
      <c r="T197" s="30" t="s">
        <v>5</v>
      </c>
      <c r="U197"/>
      <c r="V197" s="27"/>
      <c r="W197" s="27"/>
      <c r="Y197" s="29"/>
      <c r="Z197" s="29"/>
    </row>
    <row r="198" spans="2:26" ht="16.2">
      <c r="B198" s="37"/>
      <c r="C198" s="28" t="s">
        <v>228</v>
      </c>
      <c r="D198" s="46"/>
      <c r="E198" s="23">
        <v>925.22</v>
      </c>
      <c r="F198" s="23">
        <f t="shared" si="7"/>
        <v>1110.2639999999999</v>
      </c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4" t="s">
        <v>31</v>
      </c>
      <c r="T198" s="25" t="s">
        <v>5</v>
      </c>
      <c r="U198"/>
      <c r="V198" s="27"/>
      <c r="W198" s="27"/>
      <c r="Y198" s="29"/>
      <c r="Z198" s="29"/>
    </row>
    <row r="199" spans="2:26" ht="16.2">
      <c r="B199" s="38" t="s">
        <v>664</v>
      </c>
      <c r="C199" s="8" t="s">
        <v>229</v>
      </c>
      <c r="D199" s="46"/>
      <c r="E199" s="8">
        <v>951.16</v>
      </c>
      <c r="F199" s="26">
        <f t="shared" si="7"/>
        <v>1141.3919999999998</v>
      </c>
      <c r="G199" s="8" t="s">
        <v>230</v>
      </c>
      <c r="H199" s="8" t="s">
        <v>230</v>
      </c>
      <c r="I199" s="8"/>
      <c r="J199" s="8"/>
      <c r="K199" s="8" t="s">
        <v>225</v>
      </c>
      <c r="L199" s="8"/>
      <c r="M199" s="8"/>
      <c r="N199" s="8" t="s">
        <v>225</v>
      </c>
      <c r="O199" s="8"/>
      <c r="P199" s="8"/>
      <c r="Q199" s="8"/>
      <c r="R199" s="8"/>
      <c r="S199" s="6" t="s">
        <v>31</v>
      </c>
      <c r="T199" s="30" t="s">
        <v>2</v>
      </c>
      <c r="U199"/>
      <c r="V199" s="27"/>
      <c r="W199" s="27"/>
      <c r="Y199" s="29"/>
      <c r="Z199" s="29"/>
    </row>
    <row r="200" spans="2:26" ht="16.2">
      <c r="B200" s="37" t="s">
        <v>231</v>
      </c>
      <c r="C200" s="28" t="s">
        <v>229</v>
      </c>
      <c r="D200" s="46"/>
      <c r="E200" s="23">
        <v>951.16</v>
      </c>
      <c r="F200" s="23">
        <f t="shared" si="7"/>
        <v>1141.3919999999998</v>
      </c>
      <c r="G200" s="28"/>
      <c r="H200" s="28"/>
      <c r="I200" s="28" t="s">
        <v>87</v>
      </c>
      <c r="J200" s="28" t="s">
        <v>87</v>
      </c>
      <c r="K200" s="28" t="s">
        <v>225</v>
      </c>
      <c r="L200" s="28"/>
      <c r="M200" s="28"/>
      <c r="N200" s="28" t="s">
        <v>225</v>
      </c>
      <c r="O200" s="28"/>
      <c r="P200" s="28"/>
      <c r="Q200" s="28"/>
      <c r="R200" s="28"/>
      <c r="S200" s="24" t="s">
        <v>31</v>
      </c>
      <c r="T200" s="25" t="s">
        <v>5</v>
      </c>
      <c r="U200"/>
      <c r="V200" s="27"/>
      <c r="W200" s="27"/>
      <c r="Y200" s="29"/>
      <c r="Z200" s="29"/>
    </row>
    <row r="201" spans="2:26" ht="16.2">
      <c r="B201" s="38" t="s">
        <v>232</v>
      </c>
      <c r="C201" s="8" t="s">
        <v>233</v>
      </c>
      <c r="D201" s="46"/>
      <c r="E201" s="8">
        <v>951.16</v>
      </c>
      <c r="F201" s="26">
        <f t="shared" si="7"/>
        <v>1141.3919999999998</v>
      </c>
      <c r="G201" s="8"/>
      <c r="H201" s="8"/>
      <c r="I201" s="8" t="s">
        <v>230</v>
      </c>
      <c r="J201" s="8" t="s">
        <v>230</v>
      </c>
      <c r="K201" s="8" t="s">
        <v>225</v>
      </c>
      <c r="L201" s="8"/>
      <c r="M201" s="8"/>
      <c r="N201" s="8" t="s">
        <v>225</v>
      </c>
      <c r="O201" s="8"/>
      <c r="P201" s="8"/>
      <c r="Q201" s="8"/>
      <c r="R201" s="8"/>
      <c r="S201" s="6" t="s">
        <v>31</v>
      </c>
      <c r="T201" s="30" t="s">
        <v>2</v>
      </c>
      <c r="U201"/>
      <c r="V201" s="27"/>
      <c r="W201" s="27"/>
      <c r="Y201" s="29"/>
      <c r="Z201" s="29"/>
    </row>
    <row r="202" spans="2:26" ht="16.2">
      <c r="B202" s="37" t="s">
        <v>528</v>
      </c>
      <c r="C202" s="28" t="s">
        <v>233</v>
      </c>
      <c r="D202" s="46"/>
      <c r="E202" s="23">
        <v>951.16</v>
      </c>
      <c r="F202" s="23">
        <f t="shared" si="7"/>
        <v>1141.3919999999998</v>
      </c>
      <c r="G202" s="28"/>
      <c r="H202" s="28"/>
      <c r="I202" s="28" t="s">
        <v>225</v>
      </c>
      <c r="J202" s="28" t="s">
        <v>225</v>
      </c>
      <c r="K202" s="28" t="s">
        <v>53</v>
      </c>
      <c r="L202" s="28"/>
      <c r="M202" s="28"/>
      <c r="N202" s="28" t="s">
        <v>87</v>
      </c>
      <c r="O202" s="28"/>
      <c r="P202" s="28"/>
      <c r="Q202" s="28"/>
      <c r="R202" s="28"/>
      <c r="S202" s="24" t="s">
        <v>31</v>
      </c>
      <c r="T202" s="25" t="s">
        <v>2</v>
      </c>
      <c r="U202"/>
      <c r="V202" s="27"/>
      <c r="W202" s="27"/>
      <c r="Y202" s="29"/>
      <c r="Z202" s="29"/>
    </row>
    <row r="203" spans="2:26" ht="16.2">
      <c r="B203" s="38" t="s">
        <v>608</v>
      </c>
      <c r="C203" s="8" t="s">
        <v>607</v>
      </c>
      <c r="D203" s="46"/>
      <c r="E203" s="8">
        <v>1035.0899999999999</v>
      </c>
      <c r="F203" s="26">
        <f t="shared" si="7"/>
        <v>1242.1079999999999</v>
      </c>
      <c r="G203" s="8" t="s">
        <v>230</v>
      </c>
      <c r="H203" s="8" t="s">
        <v>230</v>
      </c>
      <c r="I203" s="8"/>
      <c r="J203" s="8"/>
      <c r="K203" s="8" t="s">
        <v>633</v>
      </c>
      <c r="L203" s="8"/>
      <c r="M203" s="8"/>
      <c r="N203" s="8" t="s">
        <v>633</v>
      </c>
      <c r="O203" s="8"/>
      <c r="P203" s="8"/>
      <c r="Q203" s="8"/>
      <c r="R203" s="8"/>
      <c r="S203" s="6" t="s">
        <v>31</v>
      </c>
      <c r="T203" s="30" t="s">
        <v>2</v>
      </c>
      <c r="U203"/>
      <c r="V203" s="27"/>
      <c r="W203" s="27"/>
      <c r="Y203" s="29"/>
      <c r="Z203" s="29"/>
    </row>
    <row r="204" spans="2:26" ht="16.2">
      <c r="B204" s="37" t="s">
        <v>659</v>
      </c>
      <c r="C204" s="28" t="s">
        <v>607</v>
      </c>
      <c r="D204" s="46"/>
      <c r="E204" s="23">
        <v>1035.0899999999999</v>
      </c>
      <c r="F204" s="23">
        <f t="shared" si="7"/>
        <v>1242.1079999999999</v>
      </c>
      <c r="G204" s="28"/>
      <c r="H204" s="28"/>
      <c r="I204" s="28" t="s">
        <v>636</v>
      </c>
      <c r="J204" s="28" t="s">
        <v>636</v>
      </c>
      <c r="K204" s="28" t="s">
        <v>636</v>
      </c>
      <c r="L204" s="28"/>
      <c r="M204" s="28"/>
      <c r="N204" s="28" t="s">
        <v>636</v>
      </c>
      <c r="O204" s="28"/>
      <c r="P204" s="28"/>
      <c r="Q204" s="28"/>
      <c r="R204" s="28"/>
      <c r="S204" s="24" t="s">
        <v>31</v>
      </c>
      <c r="T204" s="25" t="s">
        <v>5</v>
      </c>
      <c r="U204"/>
      <c r="V204" s="27"/>
      <c r="W204" s="27"/>
      <c r="Y204" s="29"/>
      <c r="Z204" s="29"/>
    </row>
    <row r="205" spans="2:26" ht="16.2">
      <c r="B205" s="38"/>
      <c r="C205" s="8" t="s">
        <v>234</v>
      </c>
      <c r="D205" s="46"/>
      <c r="E205" s="8">
        <v>1003.03</v>
      </c>
      <c r="F205" s="26">
        <f t="shared" si="7"/>
        <v>1203.636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6" t="s">
        <v>31</v>
      </c>
      <c r="T205" s="30" t="s">
        <v>5</v>
      </c>
      <c r="U205"/>
      <c r="V205" s="27"/>
      <c r="W205" s="27"/>
      <c r="Y205" s="29"/>
      <c r="Z205" s="29"/>
    </row>
    <row r="206" spans="2:26" ht="16.2">
      <c r="B206" s="37" t="s">
        <v>523</v>
      </c>
      <c r="C206" s="28" t="s">
        <v>522</v>
      </c>
      <c r="D206" s="46"/>
      <c r="E206" s="23">
        <v>1103.19</v>
      </c>
      <c r="F206" s="23">
        <f t="shared" si="7"/>
        <v>1323.828</v>
      </c>
      <c r="G206" s="28"/>
      <c r="H206" s="28"/>
      <c r="I206" s="28" t="s">
        <v>637</v>
      </c>
      <c r="J206" s="28" t="s">
        <v>637</v>
      </c>
      <c r="K206" s="28" t="s">
        <v>637</v>
      </c>
      <c r="L206" s="28"/>
      <c r="M206" s="28"/>
      <c r="N206" s="28" t="s">
        <v>637</v>
      </c>
      <c r="O206" s="28"/>
      <c r="P206" s="28"/>
      <c r="Q206" s="28"/>
      <c r="R206" s="28"/>
      <c r="S206" s="24" t="s">
        <v>31</v>
      </c>
      <c r="T206" s="25" t="s">
        <v>2</v>
      </c>
      <c r="U206"/>
      <c r="V206" s="27"/>
      <c r="W206" s="27"/>
      <c r="Y206" s="29"/>
      <c r="Z206" s="29"/>
    </row>
    <row r="207" spans="2:26" ht="16.2">
      <c r="B207" s="38" t="s">
        <v>665</v>
      </c>
      <c r="C207" s="8" t="s">
        <v>235</v>
      </c>
      <c r="D207" s="46"/>
      <c r="E207" s="8">
        <v>1070.94</v>
      </c>
      <c r="F207" s="26">
        <f t="shared" si="7"/>
        <v>1285.1279999999999</v>
      </c>
      <c r="G207" s="8"/>
      <c r="H207" s="8"/>
      <c r="I207" s="8" t="s">
        <v>230</v>
      </c>
      <c r="J207" s="8" t="s">
        <v>230</v>
      </c>
      <c r="K207" s="8" t="s">
        <v>225</v>
      </c>
      <c r="L207" s="8"/>
      <c r="M207" s="8"/>
      <c r="N207" s="8" t="s">
        <v>225</v>
      </c>
      <c r="O207" s="8"/>
      <c r="P207" s="8"/>
      <c r="Q207" s="8"/>
      <c r="R207" s="8"/>
      <c r="S207" s="6" t="s">
        <v>31</v>
      </c>
      <c r="T207" s="30" t="s">
        <v>2</v>
      </c>
      <c r="U207"/>
      <c r="V207" s="27"/>
      <c r="W207" s="27"/>
      <c r="Y207" s="29"/>
      <c r="Z207" s="29"/>
    </row>
    <row r="208" spans="2:26" ht="16.2">
      <c r="B208" s="37" t="s">
        <v>236</v>
      </c>
      <c r="C208" s="28" t="s">
        <v>237</v>
      </c>
      <c r="D208" s="46"/>
      <c r="E208" s="23">
        <v>1070.94</v>
      </c>
      <c r="F208" s="23">
        <f t="shared" si="7"/>
        <v>1285.1279999999999</v>
      </c>
      <c r="G208" s="28"/>
      <c r="H208" s="28"/>
      <c r="I208" s="28" t="s">
        <v>230</v>
      </c>
      <c r="J208" s="28" t="s">
        <v>230</v>
      </c>
      <c r="K208" s="28" t="s">
        <v>225</v>
      </c>
      <c r="L208" s="28"/>
      <c r="M208" s="28"/>
      <c r="N208" s="28" t="s">
        <v>225</v>
      </c>
      <c r="O208" s="28"/>
      <c r="P208" s="28"/>
      <c r="Q208" s="28"/>
      <c r="R208" s="28"/>
      <c r="S208" s="24" t="s">
        <v>31</v>
      </c>
      <c r="T208" s="25" t="s">
        <v>2</v>
      </c>
      <c r="U208"/>
      <c r="V208" s="27"/>
      <c r="W208" s="27"/>
      <c r="Y208" s="29"/>
      <c r="Z208" s="29"/>
    </row>
    <row r="209" spans="2:26" ht="16.2">
      <c r="B209" s="38" t="s">
        <v>610</v>
      </c>
      <c r="C209" s="8" t="s">
        <v>609</v>
      </c>
      <c r="D209" s="46"/>
      <c r="E209" s="8">
        <v>1148.5999999999999</v>
      </c>
      <c r="F209" s="26">
        <f t="shared" si="7"/>
        <v>1378.32</v>
      </c>
      <c r="G209" s="8" t="s">
        <v>230</v>
      </c>
      <c r="H209" s="8" t="s">
        <v>230</v>
      </c>
      <c r="I209" s="8"/>
      <c r="J209" s="8"/>
      <c r="K209" s="8" t="s">
        <v>633</v>
      </c>
      <c r="L209" s="8"/>
      <c r="M209" s="8"/>
      <c r="N209" s="8" t="s">
        <v>633</v>
      </c>
      <c r="O209" s="8"/>
      <c r="P209" s="8"/>
      <c r="Q209" s="8"/>
      <c r="R209" s="8"/>
      <c r="S209" s="6" t="s">
        <v>31</v>
      </c>
      <c r="T209" s="30" t="s">
        <v>2</v>
      </c>
      <c r="U209"/>
      <c r="V209" s="27"/>
      <c r="W209" s="27"/>
      <c r="Y209" s="29"/>
      <c r="Z209" s="29"/>
    </row>
    <row r="210" spans="2:26" ht="16.2">
      <c r="B210" s="37" t="s">
        <v>238</v>
      </c>
      <c r="C210" s="28" t="s">
        <v>239</v>
      </c>
      <c r="D210" s="46"/>
      <c r="E210" s="23">
        <v>1230.32</v>
      </c>
      <c r="F210" s="23">
        <f t="shared" si="7"/>
        <v>1476.3839999999998</v>
      </c>
      <c r="G210" s="28"/>
      <c r="H210" s="28"/>
      <c r="I210" s="28" t="s">
        <v>230</v>
      </c>
      <c r="J210" s="28" t="s">
        <v>230</v>
      </c>
      <c r="K210" s="28" t="s">
        <v>225</v>
      </c>
      <c r="L210" s="28"/>
      <c r="M210" s="28"/>
      <c r="N210" s="28" t="s">
        <v>225</v>
      </c>
      <c r="O210" s="28"/>
      <c r="P210" s="28"/>
      <c r="Q210" s="28"/>
      <c r="R210" s="28"/>
      <c r="S210" s="24" t="s">
        <v>31</v>
      </c>
      <c r="T210" s="25" t="s">
        <v>5</v>
      </c>
      <c r="U210"/>
      <c r="V210" s="27"/>
      <c r="W210" s="27"/>
      <c r="Y210" s="29"/>
      <c r="Z210" s="29"/>
    </row>
    <row r="211" spans="2:26" ht="16.2">
      <c r="B211" s="38" t="s">
        <v>514</v>
      </c>
      <c r="C211" s="8" t="s">
        <v>239</v>
      </c>
      <c r="D211" s="46"/>
      <c r="E211" s="8">
        <v>1230.32</v>
      </c>
      <c r="F211" s="26">
        <f t="shared" si="7"/>
        <v>1476.3839999999998</v>
      </c>
      <c r="G211" s="8"/>
      <c r="H211" s="8"/>
      <c r="I211" s="8" t="s">
        <v>230</v>
      </c>
      <c r="J211" s="8" t="s">
        <v>230</v>
      </c>
      <c r="K211" s="8" t="s">
        <v>634</v>
      </c>
      <c r="L211" s="8"/>
      <c r="M211" s="8"/>
      <c r="N211" s="8" t="s">
        <v>634</v>
      </c>
      <c r="O211" s="8"/>
      <c r="P211" s="8"/>
      <c r="Q211" s="8"/>
      <c r="R211" s="8"/>
      <c r="S211" s="6" t="s">
        <v>31</v>
      </c>
      <c r="T211" s="30" t="s">
        <v>2</v>
      </c>
      <c r="U211"/>
      <c r="V211" s="27"/>
      <c r="W211" s="27"/>
      <c r="Y211" s="29"/>
      <c r="Z211" s="29"/>
    </row>
    <row r="212" spans="2:26" ht="16.2">
      <c r="B212" s="37" t="s">
        <v>612</v>
      </c>
      <c r="C212" s="28" t="s">
        <v>611</v>
      </c>
      <c r="D212" s="46"/>
      <c r="E212" s="23">
        <v>1306.43</v>
      </c>
      <c r="F212" s="23">
        <f t="shared" si="7"/>
        <v>1567.7160000000001</v>
      </c>
      <c r="G212" s="28" t="s">
        <v>230</v>
      </c>
      <c r="H212" s="28" t="s">
        <v>230</v>
      </c>
      <c r="I212" s="28"/>
      <c r="J212" s="28"/>
      <c r="K212" s="28" t="s">
        <v>633</v>
      </c>
      <c r="L212" s="28"/>
      <c r="M212" s="28"/>
      <c r="N212" s="28" t="s">
        <v>633</v>
      </c>
      <c r="O212" s="28"/>
      <c r="P212" s="28"/>
      <c r="Q212" s="28"/>
      <c r="R212" s="28"/>
      <c r="S212" s="24" t="s">
        <v>31</v>
      </c>
      <c r="T212" s="25" t="s">
        <v>2</v>
      </c>
      <c r="U212"/>
      <c r="V212" s="27"/>
      <c r="W212" s="27"/>
      <c r="Y212" s="29"/>
      <c r="Z212" s="29"/>
    </row>
    <row r="213" spans="2:26" ht="16.2">
      <c r="B213" s="38" t="s">
        <v>240</v>
      </c>
      <c r="C213" s="8" t="s">
        <v>241</v>
      </c>
      <c r="D213" s="46"/>
      <c r="E213" s="8">
        <v>1330.31</v>
      </c>
      <c r="F213" s="26">
        <f t="shared" si="7"/>
        <v>1596.3719999999998</v>
      </c>
      <c r="G213" s="8"/>
      <c r="H213" s="8"/>
      <c r="I213" s="8" t="s">
        <v>230</v>
      </c>
      <c r="J213" s="8" t="s">
        <v>230</v>
      </c>
      <c r="K213" s="8" t="s">
        <v>225</v>
      </c>
      <c r="L213" s="8"/>
      <c r="M213" s="8"/>
      <c r="N213" s="8" t="s">
        <v>225</v>
      </c>
      <c r="O213" s="8"/>
      <c r="P213" s="8"/>
      <c r="Q213" s="8"/>
      <c r="R213" s="8"/>
      <c r="S213" s="6" t="s">
        <v>31</v>
      </c>
      <c r="T213" s="30" t="s">
        <v>2</v>
      </c>
      <c r="U213"/>
      <c r="V213" s="27"/>
      <c r="W213" s="27"/>
      <c r="Y213" s="29"/>
      <c r="Z213" s="29"/>
    </row>
    <row r="214" spans="2:26" ht="16.2">
      <c r="B214" s="37" t="s">
        <v>614</v>
      </c>
      <c r="C214" s="28" t="s">
        <v>613</v>
      </c>
      <c r="D214" s="46"/>
      <c r="E214" s="23">
        <v>1401.83</v>
      </c>
      <c r="F214" s="23">
        <f t="shared" si="7"/>
        <v>1682.1959999999999</v>
      </c>
      <c r="G214" s="28" t="s">
        <v>230</v>
      </c>
      <c r="H214" s="28" t="s">
        <v>230</v>
      </c>
      <c r="I214" s="28"/>
      <c r="J214" s="28"/>
      <c r="K214" s="28" t="s">
        <v>633</v>
      </c>
      <c r="L214" s="28"/>
      <c r="M214" s="28"/>
      <c r="N214" s="28" t="s">
        <v>633</v>
      </c>
      <c r="O214" s="28"/>
      <c r="P214" s="28"/>
      <c r="Q214" s="28"/>
      <c r="R214" s="28"/>
      <c r="S214" s="24" t="s">
        <v>31</v>
      </c>
      <c r="T214" s="25" t="s">
        <v>2</v>
      </c>
      <c r="U214"/>
      <c r="V214" s="27"/>
      <c r="W214" s="27"/>
      <c r="Y214" s="29"/>
      <c r="Z214" s="29"/>
    </row>
    <row r="215" spans="2:26" ht="16.2">
      <c r="B215" s="38" t="s">
        <v>242</v>
      </c>
      <c r="C215" s="8" t="s">
        <v>243</v>
      </c>
      <c r="D215" s="46"/>
      <c r="E215" s="8">
        <v>1469.88</v>
      </c>
      <c r="F215" s="26">
        <f t="shared" si="7"/>
        <v>1763.856</v>
      </c>
      <c r="G215" s="8"/>
      <c r="H215" s="8"/>
      <c r="I215" s="8" t="s">
        <v>230</v>
      </c>
      <c r="J215" s="8" t="s">
        <v>230</v>
      </c>
      <c r="K215" s="8" t="s">
        <v>225</v>
      </c>
      <c r="L215" s="8"/>
      <c r="M215" s="8"/>
      <c r="N215" s="8" t="s">
        <v>225</v>
      </c>
      <c r="O215" s="8"/>
      <c r="P215" s="8"/>
      <c r="Q215" s="8"/>
      <c r="R215" s="8"/>
      <c r="S215" s="6" t="s">
        <v>31</v>
      </c>
      <c r="T215" s="30" t="s">
        <v>5</v>
      </c>
      <c r="U215"/>
      <c r="V215" s="27"/>
      <c r="W215" s="27"/>
      <c r="Y215" s="29"/>
      <c r="Z215" s="29"/>
    </row>
    <row r="216" spans="2:26" ht="16.2">
      <c r="B216" s="37" t="s">
        <v>616</v>
      </c>
      <c r="C216" s="28" t="s">
        <v>615</v>
      </c>
      <c r="D216" s="46"/>
      <c r="E216" s="23">
        <v>1539.08</v>
      </c>
      <c r="F216" s="23">
        <f t="shared" si="7"/>
        <v>1846.8959999999997</v>
      </c>
      <c r="G216" s="28" t="s">
        <v>230</v>
      </c>
      <c r="H216" s="28" t="s">
        <v>230</v>
      </c>
      <c r="I216" s="28"/>
      <c r="J216" s="28"/>
      <c r="K216" s="28" t="s">
        <v>633</v>
      </c>
      <c r="L216" s="28"/>
      <c r="M216" s="28"/>
      <c r="N216" s="28" t="s">
        <v>633</v>
      </c>
      <c r="O216" s="28"/>
      <c r="P216" s="28"/>
      <c r="Q216" s="28"/>
      <c r="R216" s="28"/>
      <c r="S216" s="24" t="s">
        <v>31</v>
      </c>
      <c r="T216" s="25" t="s">
        <v>5</v>
      </c>
      <c r="U216"/>
      <c r="V216" s="27"/>
      <c r="W216" s="27"/>
      <c r="Y216" s="29"/>
      <c r="Z216" s="29"/>
    </row>
    <row r="217" spans="2:26" ht="16.2">
      <c r="B217" s="38" t="s">
        <v>244</v>
      </c>
      <c r="C217" s="8" t="s">
        <v>245</v>
      </c>
      <c r="D217" s="46"/>
      <c r="E217" s="8">
        <v>1583.07</v>
      </c>
      <c r="F217" s="26">
        <f t="shared" si="7"/>
        <v>1899.6839999999997</v>
      </c>
      <c r="G217" s="8"/>
      <c r="H217" s="8"/>
      <c r="I217" s="8" t="s">
        <v>230</v>
      </c>
      <c r="J217" s="8" t="s">
        <v>230</v>
      </c>
      <c r="K217" s="8" t="s">
        <v>225</v>
      </c>
      <c r="L217" s="8"/>
      <c r="M217" s="8"/>
      <c r="N217" s="8" t="s">
        <v>225</v>
      </c>
      <c r="O217" s="8"/>
      <c r="P217" s="8"/>
      <c r="Q217" s="8"/>
      <c r="R217" s="8"/>
      <c r="S217" s="6" t="s">
        <v>31</v>
      </c>
      <c r="T217" s="30" t="s">
        <v>5</v>
      </c>
      <c r="U217"/>
      <c r="V217" s="27"/>
      <c r="W217" s="27"/>
      <c r="Y217" s="29"/>
      <c r="Z217" s="29"/>
    </row>
    <row r="218" spans="2:26" ht="16.2">
      <c r="B218" s="37" t="s">
        <v>618</v>
      </c>
      <c r="C218" s="28" t="s">
        <v>617</v>
      </c>
      <c r="D218" s="46"/>
      <c r="E218" s="23">
        <v>1650.6</v>
      </c>
      <c r="F218" s="23">
        <f t="shared" si="7"/>
        <v>1980.7199999999998</v>
      </c>
      <c r="G218" s="28" t="s">
        <v>230</v>
      </c>
      <c r="H218" s="28" t="s">
        <v>230</v>
      </c>
      <c r="I218" s="28"/>
      <c r="J218" s="28"/>
      <c r="K218" s="28" t="s">
        <v>633</v>
      </c>
      <c r="L218" s="28"/>
      <c r="M218" s="28"/>
      <c r="N218" s="28" t="s">
        <v>633</v>
      </c>
      <c r="O218" s="28"/>
      <c r="P218" s="28"/>
      <c r="Q218" s="28"/>
      <c r="R218" s="28"/>
      <c r="S218" s="24" t="s">
        <v>31</v>
      </c>
      <c r="T218" s="25" t="s">
        <v>5</v>
      </c>
      <c r="U218"/>
      <c r="V218" s="27"/>
      <c r="W218" s="27"/>
      <c r="Y218" s="29"/>
      <c r="Z218" s="29"/>
    </row>
    <row r="219" spans="2:26" ht="16.2">
      <c r="B219" s="38"/>
      <c r="C219" s="8" t="s">
        <v>246</v>
      </c>
      <c r="D219" s="46"/>
      <c r="E219" s="8">
        <v>1800.79</v>
      </c>
      <c r="F219" s="26">
        <f t="shared" si="7"/>
        <v>2160.9479999999999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6" t="s">
        <v>31</v>
      </c>
      <c r="T219" s="30" t="s">
        <v>5</v>
      </c>
      <c r="U219"/>
      <c r="V219" s="27"/>
      <c r="W219" s="27"/>
      <c r="Y219" s="29"/>
      <c r="Z219" s="29"/>
    </row>
    <row r="220" spans="2:26" ht="16.2">
      <c r="B220" s="37" t="s">
        <v>620</v>
      </c>
      <c r="C220" s="28" t="s">
        <v>619</v>
      </c>
      <c r="D220" s="46"/>
      <c r="E220" s="23">
        <v>1870.47</v>
      </c>
      <c r="F220" s="23">
        <f t="shared" si="7"/>
        <v>2244.5639999999999</v>
      </c>
      <c r="G220" s="28" t="s">
        <v>230</v>
      </c>
      <c r="H220" s="28" t="s">
        <v>230</v>
      </c>
      <c r="I220" s="28"/>
      <c r="J220" s="28"/>
      <c r="K220" s="28" t="s">
        <v>634</v>
      </c>
      <c r="L220" s="28"/>
      <c r="M220" s="28"/>
      <c r="N220" s="28" t="s">
        <v>634</v>
      </c>
      <c r="O220" s="28"/>
      <c r="P220" s="28"/>
      <c r="Q220" s="28"/>
      <c r="R220" s="28"/>
      <c r="S220" s="24" t="s">
        <v>31</v>
      </c>
      <c r="T220" s="25" t="s">
        <v>5</v>
      </c>
      <c r="U220"/>
      <c r="V220" s="27"/>
      <c r="W220" s="27"/>
      <c r="Y220" s="29"/>
      <c r="Z220" s="29"/>
    </row>
    <row r="221" spans="2:26" ht="16.2">
      <c r="B221" s="38"/>
      <c r="C221" s="8" t="s">
        <v>247</v>
      </c>
      <c r="D221" s="46"/>
      <c r="E221" s="8">
        <v>1948.82</v>
      </c>
      <c r="F221" s="26">
        <f t="shared" si="7"/>
        <v>2338.5839999999998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6" t="s">
        <v>31</v>
      </c>
      <c r="T221" s="30" t="s">
        <v>5</v>
      </c>
      <c r="U221"/>
      <c r="V221" s="27"/>
      <c r="W221" s="27"/>
      <c r="Y221" s="29"/>
      <c r="Z221" s="29"/>
    </row>
    <row r="222" spans="2:26" ht="16.2">
      <c r="B222" s="37" t="s">
        <v>622</v>
      </c>
      <c r="C222" s="28" t="s">
        <v>621</v>
      </c>
      <c r="D222" s="46"/>
      <c r="E222" s="23">
        <v>2017.72</v>
      </c>
      <c r="F222" s="23">
        <f t="shared" si="7"/>
        <v>2421.2640000000001</v>
      </c>
      <c r="G222" s="28" t="s">
        <v>230</v>
      </c>
      <c r="H222" s="28" t="s">
        <v>230</v>
      </c>
      <c r="I222" s="28"/>
      <c r="J222" s="28"/>
      <c r="K222" s="28" t="s">
        <v>634</v>
      </c>
      <c r="L222" s="28"/>
      <c r="M222" s="28"/>
      <c r="N222" s="28" t="s">
        <v>634</v>
      </c>
      <c r="O222" s="28"/>
      <c r="P222" s="28"/>
      <c r="Q222" s="28"/>
      <c r="R222" s="28"/>
      <c r="S222" s="24" t="s">
        <v>31</v>
      </c>
      <c r="T222" s="25" t="s">
        <v>5</v>
      </c>
      <c r="U222"/>
      <c r="V222" s="27"/>
      <c r="W222" s="27"/>
      <c r="Y222" s="29"/>
      <c r="Z222" s="29"/>
    </row>
    <row r="223" spans="2:26" ht="16.2">
      <c r="B223" s="38" t="s">
        <v>248</v>
      </c>
      <c r="C223" s="8" t="s">
        <v>249</v>
      </c>
      <c r="D223" s="46"/>
      <c r="E223" s="8">
        <v>2315.9699999999998</v>
      </c>
      <c r="F223" s="26">
        <f t="shared" si="7"/>
        <v>2779.1639999999998</v>
      </c>
      <c r="G223" s="8" t="s">
        <v>250</v>
      </c>
      <c r="H223" s="8" t="s">
        <v>250</v>
      </c>
      <c r="I223" s="8"/>
      <c r="J223" s="8"/>
      <c r="K223" s="8" t="s">
        <v>53</v>
      </c>
      <c r="L223" s="8"/>
      <c r="M223" s="8"/>
      <c r="N223" s="8" t="s">
        <v>57</v>
      </c>
      <c r="O223" s="8"/>
      <c r="P223" s="8"/>
      <c r="Q223" s="8"/>
      <c r="R223" s="8"/>
      <c r="S223" s="6" t="s">
        <v>31</v>
      </c>
      <c r="T223" s="30" t="s">
        <v>5</v>
      </c>
      <c r="U223"/>
      <c r="V223" s="27"/>
      <c r="W223" s="27"/>
      <c r="Y223" s="29"/>
      <c r="Z223" s="29"/>
    </row>
    <row r="224" spans="2:26" ht="16.2">
      <c r="B224" s="37" t="s">
        <v>624</v>
      </c>
      <c r="C224" s="28" t="s">
        <v>623</v>
      </c>
      <c r="D224" s="46"/>
      <c r="E224" s="23">
        <v>2391.39</v>
      </c>
      <c r="F224" s="23">
        <f t="shared" si="7"/>
        <v>2869.6679999999997</v>
      </c>
      <c r="G224" s="28" t="s">
        <v>230</v>
      </c>
      <c r="H224" s="28" t="s">
        <v>230</v>
      </c>
      <c r="I224" s="28"/>
      <c r="J224" s="28"/>
      <c r="K224" s="28" t="s">
        <v>634</v>
      </c>
      <c r="L224" s="28"/>
      <c r="M224" s="28"/>
      <c r="N224" s="28" t="s">
        <v>634</v>
      </c>
      <c r="O224" s="28"/>
      <c r="P224" s="28"/>
      <c r="Q224" s="28"/>
      <c r="R224" s="28"/>
      <c r="S224" s="24" t="s">
        <v>31</v>
      </c>
      <c r="T224" s="25" t="s">
        <v>5</v>
      </c>
      <c r="U224"/>
      <c r="V224" s="27"/>
      <c r="W224" s="27"/>
      <c r="Y224" s="29"/>
      <c r="Z224" s="29"/>
    </row>
    <row r="225" spans="2:26" ht="16.2">
      <c r="B225" s="38"/>
      <c r="C225" s="8" t="s">
        <v>251</v>
      </c>
      <c r="D225" s="46"/>
      <c r="E225" s="8">
        <v>2399.7600000000002</v>
      </c>
      <c r="F225" s="26">
        <f t="shared" si="7"/>
        <v>2879.712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6" t="s">
        <v>31</v>
      </c>
      <c r="T225" s="30" t="s">
        <v>5</v>
      </c>
      <c r="U225"/>
      <c r="V225" s="27"/>
      <c r="W225" s="27"/>
      <c r="Y225" s="29"/>
      <c r="Z225" s="29"/>
    </row>
    <row r="226" spans="2:26" ht="16.2">
      <c r="B226" s="37" t="s">
        <v>626</v>
      </c>
      <c r="C226" s="28" t="s">
        <v>625</v>
      </c>
      <c r="D226" s="46"/>
      <c r="E226" s="23">
        <v>2472.1999999999998</v>
      </c>
      <c r="F226" s="23">
        <f t="shared" si="7"/>
        <v>2966.64</v>
      </c>
      <c r="G226" s="28" t="s">
        <v>230</v>
      </c>
      <c r="H226" s="28" t="s">
        <v>230</v>
      </c>
      <c r="I226" s="28"/>
      <c r="J226" s="28"/>
      <c r="K226" s="28" t="s">
        <v>634</v>
      </c>
      <c r="L226" s="28"/>
      <c r="M226" s="28"/>
      <c r="N226" s="28" t="s">
        <v>634</v>
      </c>
      <c r="O226" s="28"/>
      <c r="P226" s="28"/>
      <c r="Q226" s="28"/>
      <c r="R226" s="28"/>
      <c r="S226" s="24" t="s">
        <v>31</v>
      </c>
      <c r="T226" s="25" t="s">
        <v>5</v>
      </c>
      <c r="U226"/>
      <c r="V226" s="27"/>
      <c r="W226" s="27"/>
      <c r="Y226" s="29"/>
      <c r="Z226" s="29"/>
    </row>
    <row r="227" spans="2:26" ht="16.2">
      <c r="B227" s="38"/>
      <c r="C227" s="8" t="s">
        <v>252</v>
      </c>
      <c r="D227" s="46"/>
      <c r="E227" s="8">
        <v>2619.33</v>
      </c>
      <c r="F227" s="26">
        <f t="shared" si="7"/>
        <v>3143.1959999999999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6" t="s">
        <v>31</v>
      </c>
      <c r="T227" s="30" t="s">
        <v>5</v>
      </c>
      <c r="U227"/>
      <c r="V227" s="27"/>
      <c r="W227" s="27"/>
      <c r="Y227" s="29"/>
      <c r="Z227" s="29"/>
    </row>
    <row r="228" spans="2:26" ht="16.2">
      <c r="B228" s="37" t="s">
        <v>628</v>
      </c>
      <c r="C228" s="28" t="s">
        <v>627</v>
      </c>
      <c r="D228" s="46"/>
      <c r="E228" s="23">
        <v>2693.05</v>
      </c>
      <c r="F228" s="23">
        <f t="shared" si="7"/>
        <v>3231.6600000000003</v>
      </c>
      <c r="G228" s="28" t="s">
        <v>230</v>
      </c>
      <c r="H228" s="28" t="s">
        <v>230</v>
      </c>
      <c r="I228" s="28"/>
      <c r="J228" s="28"/>
      <c r="K228" s="28" t="s">
        <v>634</v>
      </c>
      <c r="L228" s="28"/>
      <c r="M228" s="28"/>
      <c r="N228" s="28" t="s">
        <v>634</v>
      </c>
      <c r="O228" s="28"/>
      <c r="P228" s="28"/>
      <c r="Q228" s="28"/>
      <c r="R228" s="28"/>
      <c r="S228" s="24" t="s">
        <v>31</v>
      </c>
      <c r="T228" s="25" t="s">
        <v>5</v>
      </c>
      <c r="U228"/>
      <c r="V228" s="27"/>
      <c r="W228" s="27"/>
      <c r="Y228" s="29"/>
      <c r="Z228" s="29"/>
    </row>
    <row r="229" spans="2:26" ht="16.2">
      <c r="B229" s="38"/>
      <c r="C229" s="8" t="s">
        <v>253</v>
      </c>
      <c r="D229" s="46"/>
      <c r="E229" s="8">
        <v>2845.83</v>
      </c>
      <c r="F229" s="26">
        <f t="shared" si="7"/>
        <v>3414.9959999999996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6" t="s">
        <v>31</v>
      </c>
      <c r="T229" s="30" t="s">
        <v>5</v>
      </c>
      <c r="U229"/>
      <c r="V229" s="27"/>
      <c r="W229" s="27"/>
      <c r="Y229" s="29"/>
      <c r="Z229" s="29"/>
    </row>
    <row r="230" spans="2:26" ht="16.2">
      <c r="B230" s="37" t="s">
        <v>630</v>
      </c>
      <c r="C230" s="28" t="s">
        <v>629</v>
      </c>
      <c r="D230" s="46"/>
      <c r="E230" s="23">
        <v>2920.77</v>
      </c>
      <c r="F230" s="23">
        <f t="shared" si="7"/>
        <v>3504.924</v>
      </c>
      <c r="G230" s="28" t="s">
        <v>230</v>
      </c>
      <c r="H230" s="28" t="s">
        <v>230</v>
      </c>
      <c r="I230" s="28"/>
      <c r="J230" s="28"/>
      <c r="K230" s="28" t="s">
        <v>634</v>
      </c>
      <c r="L230" s="28"/>
      <c r="M230" s="28"/>
      <c r="N230" s="28" t="s">
        <v>634</v>
      </c>
      <c r="O230" s="28"/>
      <c r="P230" s="28"/>
      <c r="Q230" s="28"/>
      <c r="R230" s="28"/>
      <c r="S230" s="24" t="s">
        <v>31</v>
      </c>
      <c r="T230" s="25" t="s">
        <v>5</v>
      </c>
      <c r="U230"/>
      <c r="V230" s="27"/>
      <c r="W230" s="27"/>
      <c r="Y230" s="29"/>
      <c r="Z230" s="29"/>
    </row>
    <row r="231" spans="2:26" ht="16.2">
      <c r="B231" s="38"/>
      <c r="C231" s="8" t="s">
        <v>254</v>
      </c>
      <c r="D231" s="46"/>
      <c r="E231" s="8">
        <v>3053.8</v>
      </c>
      <c r="F231" s="26">
        <f t="shared" si="7"/>
        <v>3664.56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6" t="s">
        <v>31</v>
      </c>
      <c r="T231" s="30" t="s">
        <v>5</v>
      </c>
      <c r="U231"/>
      <c r="V231" s="27"/>
      <c r="W231" s="27"/>
      <c r="Y231" s="29"/>
      <c r="Z231" s="29"/>
    </row>
    <row r="232" spans="2:26" ht="16.2">
      <c r="B232" s="37"/>
      <c r="C232" s="28" t="s">
        <v>255</v>
      </c>
      <c r="D232" s="46"/>
      <c r="E232" s="23">
        <v>3263.99</v>
      </c>
      <c r="F232" s="23">
        <f t="shared" si="7"/>
        <v>3916.7879999999996</v>
      </c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4" t="s">
        <v>31</v>
      </c>
      <c r="T232" s="25" t="s">
        <v>5</v>
      </c>
      <c r="U232"/>
      <c r="V232" s="27"/>
      <c r="W232" s="27"/>
      <c r="Y232" s="29"/>
      <c r="Z232" s="29"/>
    </row>
    <row r="233" spans="2:26" ht="16.2">
      <c r="B233" s="38"/>
      <c r="C233" s="8" t="s">
        <v>256</v>
      </c>
      <c r="D233" s="46"/>
      <c r="E233" s="8">
        <v>3442.65</v>
      </c>
      <c r="F233" s="26">
        <f t="shared" si="7"/>
        <v>4131.18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6" t="s">
        <v>31</v>
      </c>
      <c r="T233" s="30" t="s">
        <v>5</v>
      </c>
      <c r="U233"/>
      <c r="V233" s="27"/>
      <c r="W233" s="27"/>
      <c r="Y233" s="29"/>
      <c r="Z233" s="29"/>
    </row>
    <row r="234" spans="2:26" ht="16.2">
      <c r="B234" s="37"/>
      <c r="C234" s="28" t="s">
        <v>257</v>
      </c>
      <c r="D234" s="46"/>
      <c r="E234" s="23">
        <v>3673.2</v>
      </c>
      <c r="F234" s="23">
        <f t="shared" si="7"/>
        <v>4407.8399999999992</v>
      </c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4" t="s">
        <v>31</v>
      </c>
      <c r="T234" s="25" t="s">
        <v>5</v>
      </c>
      <c r="U234"/>
      <c r="V234" s="27"/>
      <c r="W234" s="27"/>
      <c r="Y234" s="29"/>
      <c r="Z234" s="29"/>
    </row>
    <row r="235" spans="2:26" ht="16.2">
      <c r="B235" s="38"/>
      <c r="C235" s="8" t="s">
        <v>258</v>
      </c>
      <c r="D235" s="46"/>
      <c r="E235" s="8">
        <v>3876.79</v>
      </c>
      <c r="F235" s="26">
        <f t="shared" si="7"/>
        <v>4652.1480000000001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6" t="s">
        <v>31</v>
      </c>
      <c r="T235" s="30" t="s">
        <v>5</v>
      </c>
      <c r="U235"/>
      <c r="V235" s="27"/>
      <c r="W235" s="27"/>
      <c r="Y235" s="29"/>
      <c r="Z235" s="29"/>
    </row>
    <row r="236" spans="2:26" ht="16.2">
      <c r="B236" s="37"/>
      <c r="C236" s="28" t="s">
        <v>259</v>
      </c>
      <c r="D236" s="46"/>
      <c r="E236" s="23">
        <v>4078.54</v>
      </c>
      <c r="F236" s="23">
        <f t="shared" si="7"/>
        <v>4894.2479999999996</v>
      </c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4" t="s">
        <v>31</v>
      </c>
      <c r="T236" s="25" t="s">
        <v>5</v>
      </c>
      <c r="U236"/>
      <c r="V236" s="27"/>
      <c r="W236" s="27"/>
      <c r="Y236" s="29"/>
      <c r="Z236" s="29"/>
    </row>
    <row r="237" spans="2:26" ht="16.2">
      <c r="B237" s="38"/>
      <c r="C237" s="8" t="s">
        <v>260</v>
      </c>
      <c r="D237" s="46"/>
      <c r="E237" s="8">
        <v>4284.1000000000004</v>
      </c>
      <c r="F237" s="26">
        <f t="shared" si="7"/>
        <v>5140.92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6" t="s">
        <v>31</v>
      </c>
      <c r="T237" s="30" t="s">
        <v>5</v>
      </c>
      <c r="U237"/>
      <c r="V237" s="27"/>
      <c r="W237" s="27"/>
      <c r="Y237" s="29"/>
      <c r="Z237" s="29"/>
    </row>
    <row r="238" spans="2:26" ht="16.2">
      <c r="B238" s="37"/>
      <c r="C238" s="28" t="s">
        <v>261</v>
      </c>
      <c r="D238" s="46"/>
      <c r="E238" s="23">
        <v>4491.0600000000004</v>
      </c>
      <c r="F238" s="23">
        <f t="shared" si="7"/>
        <v>5389.2719999999999</v>
      </c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4" t="s">
        <v>31</v>
      </c>
      <c r="T238" s="25" t="s">
        <v>5</v>
      </c>
      <c r="U238"/>
      <c r="V238" s="27"/>
      <c r="W238" s="27"/>
      <c r="Y238" s="29"/>
      <c r="Z238" s="29"/>
    </row>
    <row r="239" spans="2:26" ht="16.2">
      <c r="B239" s="38"/>
      <c r="C239" s="8" t="s">
        <v>262</v>
      </c>
      <c r="D239" s="46"/>
      <c r="E239" s="8">
        <v>4702.04</v>
      </c>
      <c r="F239" s="26">
        <f t="shared" si="7"/>
        <v>5642.4479999999994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6" t="s">
        <v>31</v>
      </c>
      <c r="T239" s="30" t="s">
        <v>5</v>
      </c>
      <c r="U239"/>
      <c r="V239" s="27"/>
      <c r="W239" s="27"/>
      <c r="Y239" s="29"/>
      <c r="Z239" s="29"/>
    </row>
    <row r="240" spans="2:26" ht="16.2">
      <c r="B240" s="37"/>
      <c r="C240" s="28" t="s">
        <v>263</v>
      </c>
      <c r="D240" s="46"/>
      <c r="E240" s="23">
        <v>4903.55</v>
      </c>
      <c r="F240" s="23">
        <f t="shared" si="7"/>
        <v>5884.26</v>
      </c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4" t="s">
        <v>31</v>
      </c>
      <c r="T240" s="25" t="s">
        <v>5</v>
      </c>
      <c r="U240"/>
      <c r="V240" s="27"/>
      <c r="W240" s="27"/>
      <c r="Y240" s="29"/>
      <c r="Z240" s="29"/>
    </row>
    <row r="241" spans="2:26" ht="15">
      <c r="B241" s="41" t="s">
        <v>510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3"/>
      <c r="U241"/>
      <c r="V241" s="27"/>
      <c r="W241" s="27"/>
      <c r="Y241" s="29"/>
      <c r="Z241" s="29"/>
    </row>
    <row r="242" spans="2:26" ht="15">
      <c r="B242" s="4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3"/>
      <c r="U242"/>
      <c r="V242" s="27"/>
      <c r="W242" s="27"/>
      <c r="Y242" s="29"/>
      <c r="Z242" s="29"/>
    </row>
    <row r="243" spans="2:26" ht="16.2">
      <c r="B243" s="47" t="s">
        <v>125</v>
      </c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/>
    </row>
    <row r="244" spans="2:26" ht="15.75" customHeight="1">
      <c r="B244" s="37"/>
      <c r="C244" s="28" t="s">
        <v>264</v>
      </c>
      <c r="D244" s="46" t="s">
        <v>30</v>
      </c>
      <c r="E244" s="23">
        <v>542.28</v>
      </c>
      <c r="F244" s="23">
        <f t="shared" ref="F244:F274" si="8">E244*1.2</f>
        <v>650.73599999999999</v>
      </c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4" t="s">
        <v>31</v>
      </c>
      <c r="T244" s="25" t="s">
        <v>5</v>
      </c>
      <c r="U244"/>
      <c r="V244" s="27"/>
      <c r="W244" s="27"/>
      <c r="Y244" s="29"/>
      <c r="Z244" s="29"/>
    </row>
    <row r="245" spans="2:26" ht="16.2">
      <c r="B245" s="38"/>
      <c r="C245" s="8" t="s">
        <v>265</v>
      </c>
      <c r="D245" s="46"/>
      <c r="E245" s="8">
        <v>681.85</v>
      </c>
      <c r="F245" s="26">
        <f t="shared" si="8"/>
        <v>818.22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6" t="s">
        <v>31</v>
      </c>
      <c r="T245" s="30" t="s">
        <v>5</v>
      </c>
      <c r="U245"/>
      <c r="V245" s="27"/>
      <c r="W245" s="27"/>
      <c r="Y245" s="29"/>
      <c r="Z245" s="29"/>
    </row>
    <row r="246" spans="2:26" ht="16.2">
      <c r="B246" s="37"/>
      <c r="C246" s="28" t="s">
        <v>266</v>
      </c>
      <c r="D246" s="46"/>
      <c r="E246" s="23">
        <v>765.37</v>
      </c>
      <c r="F246" s="23">
        <f t="shared" si="8"/>
        <v>918.44399999999996</v>
      </c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4" t="s">
        <v>31</v>
      </c>
      <c r="T246" s="25" t="s">
        <v>5</v>
      </c>
      <c r="U246"/>
      <c r="V246" s="27"/>
      <c r="W246" s="27"/>
      <c r="Y246" s="29"/>
      <c r="Z246" s="29"/>
    </row>
    <row r="247" spans="2:26" ht="16.2">
      <c r="B247" s="38" t="s">
        <v>267</v>
      </c>
      <c r="C247" s="8" t="s">
        <v>268</v>
      </c>
      <c r="D247" s="46"/>
      <c r="E247" s="8">
        <v>925.22</v>
      </c>
      <c r="F247" s="26">
        <f t="shared" si="8"/>
        <v>1110.2639999999999</v>
      </c>
      <c r="G247" s="8"/>
      <c r="H247" s="8"/>
      <c r="I247" s="8" t="s">
        <v>230</v>
      </c>
      <c r="J247" s="8" t="s">
        <v>230</v>
      </c>
      <c r="K247" s="8" t="s">
        <v>42</v>
      </c>
      <c r="L247" s="8"/>
      <c r="M247" s="8"/>
      <c r="N247" s="8" t="s">
        <v>225</v>
      </c>
      <c r="O247" s="8"/>
      <c r="P247" s="8"/>
      <c r="Q247" s="8"/>
      <c r="R247" s="8"/>
      <c r="S247" s="6" t="s">
        <v>31</v>
      </c>
      <c r="T247" s="30" t="s">
        <v>2</v>
      </c>
      <c r="U247"/>
      <c r="V247" s="27"/>
      <c r="W247" s="27"/>
      <c r="Y247" s="29"/>
      <c r="Z247" s="29"/>
    </row>
    <row r="248" spans="2:26" ht="16.2">
      <c r="B248" s="37"/>
      <c r="C248" s="28" t="s">
        <v>269</v>
      </c>
      <c r="D248" s="46"/>
      <c r="E248" s="23">
        <v>951.16</v>
      </c>
      <c r="F248" s="23">
        <f t="shared" si="8"/>
        <v>1141.3919999999998</v>
      </c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4" t="s">
        <v>31</v>
      </c>
      <c r="T248" s="25" t="s">
        <v>5</v>
      </c>
      <c r="U248"/>
      <c r="V248" s="27"/>
      <c r="W248" s="27"/>
      <c r="Y248" s="29"/>
      <c r="Z248" s="29"/>
    </row>
    <row r="249" spans="2:26" ht="16.2">
      <c r="B249" s="38" t="s">
        <v>270</v>
      </c>
      <c r="C249" s="8" t="s">
        <v>271</v>
      </c>
      <c r="D249" s="46"/>
      <c r="E249" s="8">
        <v>1003.03</v>
      </c>
      <c r="F249" s="26">
        <f t="shared" si="8"/>
        <v>1203.636</v>
      </c>
      <c r="G249" s="8"/>
      <c r="H249" s="8"/>
      <c r="I249" s="8" t="s">
        <v>230</v>
      </c>
      <c r="J249" s="8" t="s">
        <v>230</v>
      </c>
      <c r="K249" s="8" t="s">
        <v>42</v>
      </c>
      <c r="L249" s="8"/>
      <c r="M249" s="8"/>
      <c r="N249" s="8" t="s">
        <v>225</v>
      </c>
      <c r="O249" s="8"/>
      <c r="P249" s="8"/>
      <c r="Q249" s="8"/>
      <c r="R249" s="8"/>
      <c r="S249" s="6" t="s">
        <v>31</v>
      </c>
      <c r="T249" s="30" t="s">
        <v>5</v>
      </c>
      <c r="U249"/>
      <c r="V249" s="27"/>
      <c r="W249" s="27"/>
      <c r="Y249" s="29"/>
      <c r="Z249" s="29"/>
    </row>
    <row r="250" spans="2:26" ht="16.2">
      <c r="B250" s="37" t="s">
        <v>272</v>
      </c>
      <c r="C250" s="28" t="s">
        <v>273</v>
      </c>
      <c r="D250" s="46"/>
      <c r="E250" s="23">
        <v>1070.94</v>
      </c>
      <c r="F250" s="23">
        <f t="shared" si="8"/>
        <v>1285.1279999999999</v>
      </c>
      <c r="G250" s="28"/>
      <c r="H250" s="28"/>
      <c r="I250" s="28" t="s">
        <v>230</v>
      </c>
      <c r="J250" s="28" t="s">
        <v>230</v>
      </c>
      <c r="K250" s="28" t="s">
        <v>42</v>
      </c>
      <c r="L250" s="28"/>
      <c r="M250" s="28"/>
      <c r="N250" s="28" t="s">
        <v>225</v>
      </c>
      <c r="O250" s="28"/>
      <c r="P250" s="28"/>
      <c r="Q250" s="28"/>
      <c r="R250" s="28"/>
      <c r="S250" s="24" t="s">
        <v>31</v>
      </c>
      <c r="T250" s="25" t="s">
        <v>2</v>
      </c>
      <c r="U250"/>
      <c r="V250" s="27"/>
      <c r="W250" s="27"/>
      <c r="Y250" s="29"/>
      <c r="Z250" s="29"/>
    </row>
    <row r="251" spans="2:26" ht="16.2">
      <c r="B251" s="38" t="s">
        <v>274</v>
      </c>
      <c r="C251" s="8" t="s">
        <v>275</v>
      </c>
      <c r="D251" s="46"/>
      <c r="E251" s="8">
        <v>1230.32</v>
      </c>
      <c r="F251" s="26">
        <f t="shared" si="8"/>
        <v>1476.3839999999998</v>
      </c>
      <c r="G251" s="8"/>
      <c r="H251" s="8"/>
      <c r="I251" s="8" t="s">
        <v>230</v>
      </c>
      <c r="J251" s="8" t="s">
        <v>230</v>
      </c>
      <c r="K251" s="8" t="s">
        <v>53</v>
      </c>
      <c r="L251" s="8"/>
      <c r="M251" s="8"/>
      <c r="N251" s="8" t="s">
        <v>225</v>
      </c>
      <c r="O251" s="8"/>
      <c r="P251" s="8"/>
      <c r="Q251" s="8"/>
      <c r="R251" s="8"/>
      <c r="S251" s="6" t="s">
        <v>31</v>
      </c>
      <c r="T251" s="30" t="s">
        <v>2</v>
      </c>
      <c r="U251"/>
      <c r="V251" s="27"/>
      <c r="W251" s="27"/>
      <c r="Y251" s="29"/>
      <c r="Z251" s="29"/>
    </row>
    <row r="252" spans="2:26" ht="16.2">
      <c r="B252" s="37" t="s">
        <v>276</v>
      </c>
      <c r="C252" s="28" t="s">
        <v>275</v>
      </c>
      <c r="D252" s="46"/>
      <c r="E252" s="23">
        <v>1230.32</v>
      </c>
      <c r="F252" s="23">
        <f t="shared" si="8"/>
        <v>1476.3839999999998</v>
      </c>
      <c r="G252" s="28"/>
      <c r="H252" s="28"/>
      <c r="I252" s="28" t="s">
        <v>225</v>
      </c>
      <c r="J252" s="28" t="s">
        <v>225</v>
      </c>
      <c r="K252" s="28" t="s">
        <v>53</v>
      </c>
      <c r="L252" s="28"/>
      <c r="M252" s="28"/>
      <c r="N252" s="28" t="s">
        <v>225</v>
      </c>
      <c r="O252" s="28"/>
      <c r="P252" s="28"/>
      <c r="Q252" s="28"/>
      <c r="R252" s="28"/>
      <c r="S252" s="24" t="s">
        <v>31</v>
      </c>
      <c r="T252" s="25" t="s">
        <v>2</v>
      </c>
      <c r="U252"/>
      <c r="V252" s="27"/>
      <c r="W252" s="27"/>
      <c r="Y252" s="29"/>
      <c r="Z252" s="29"/>
    </row>
    <row r="253" spans="2:26" ht="16.2">
      <c r="B253" s="38" t="s">
        <v>277</v>
      </c>
      <c r="C253" s="8" t="s">
        <v>275</v>
      </c>
      <c r="D253" s="46"/>
      <c r="E253" s="8">
        <v>1230.32</v>
      </c>
      <c r="F253" s="26">
        <f t="shared" si="8"/>
        <v>1476.3839999999998</v>
      </c>
      <c r="G253" s="8"/>
      <c r="H253" s="8"/>
      <c r="I253" s="8" t="s">
        <v>225</v>
      </c>
      <c r="J253" s="8" t="s">
        <v>225</v>
      </c>
      <c r="K253" s="8" t="s">
        <v>53</v>
      </c>
      <c r="L253" s="8"/>
      <c r="M253" s="8"/>
      <c r="N253" s="8" t="s">
        <v>87</v>
      </c>
      <c r="O253" s="8"/>
      <c r="P253" s="8"/>
      <c r="Q253" s="8"/>
      <c r="R253" s="8"/>
      <c r="S253" s="6" t="s">
        <v>31</v>
      </c>
      <c r="T253" s="30" t="s">
        <v>5</v>
      </c>
      <c r="U253"/>
      <c r="V253" s="27"/>
      <c r="W253" s="27"/>
      <c r="Y253" s="29"/>
      <c r="Z253" s="29"/>
    </row>
    <row r="254" spans="2:26" ht="16.2">
      <c r="B254" s="37" t="s">
        <v>278</v>
      </c>
      <c r="C254" s="28" t="s">
        <v>279</v>
      </c>
      <c r="D254" s="46"/>
      <c r="E254" s="23">
        <v>1330.31</v>
      </c>
      <c r="F254" s="23">
        <f t="shared" si="8"/>
        <v>1596.3719999999998</v>
      </c>
      <c r="G254" s="28"/>
      <c r="H254" s="28"/>
      <c r="I254" s="28" t="s">
        <v>230</v>
      </c>
      <c r="J254" s="28" t="s">
        <v>230</v>
      </c>
      <c r="K254" s="28" t="s">
        <v>53</v>
      </c>
      <c r="L254" s="28"/>
      <c r="M254" s="28"/>
      <c r="N254" s="28" t="s">
        <v>225</v>
      </c>
      <c r="O254" s="28"/>
      <c r="P254" s="28"/>
      <c r="Q254" s="28"/>
      <c r="R254" s="28"/>
      <c r="S254" s="24" t="s">
        <v>31</v>
      </c>
      <c r="T254" s="25" t="s">
        <v>2</v>
      </c>
      <c r="U254"/>
      <c r="V254" s="27"/>
      <c r="W254" s="27"/>
      <c r="Y254" s="29"/>
      <c r="Z254" s="29"/>
    </row>
    <row r="255" spans="2:26" ht="16.2">
      <c r="B255" s="38" t="s">
        <v>280</v>
      </c>
      <c r="C255" s="8" t="s">
        <v>279</v>
      </c>
      <c r="D255" s="46"/>
      <c r="E255" s="8">
        <v>1330.31</v>
      </c>
      <c r="F255" s="26">
        <f t="shared" si="8"/>
        <v>1596.3719999999998</v>
      </c>
      <c r="G255" s="8"/>
      <c r="H255" s="8"/>
      <c r="I255" s="8" t="s">
        <v>225</v>
      </c>
      <c r="J255" s="8" t="s">
        <v>225</v>
      </c>
      <c r="K255" s="8" t="s">
        <v>53</v>
      </c>
      <c r="L255" s="8"/>
      <c r="M255" s="8"/>
      <c r="N255" s="8" t="s">
        <v>87</v>
      </c>
      <c r="O255" s="8"/>
      <c r="P255" s="8"/>
      <c r="Q255" s="8"/>
      <c r="R255" s="8"/>
      <c r="S255" s="6" t="s">
        <v>31</v>
      </c>
      <c r="T255" s="30" t="s">
        <v>5</v>
      </c>
      <c r="U255"/>
      <c r="V255" s="27"/>
      <c r="W255" s="27"/>
      <c r="Y255" s="29"/>
      <c r="Z255" s="29"/>
    </row>
    <row r="256" spans="2:26" ht="16.2">
      <c r="B256" s="37" t="s">
        <v>281</v>
      </c>
      <c r="C256" s="28" t="s">
        <v>282</v>
      </c>
      <c r="D256" s="46"/>
      <c r="E256" s="23">
        <v>1469.88</v>
      </c>
      <c r="F256" s="23">
        <f t="shared" si="8"/>
        <v>1763.856</v>
      </c>
      <c r="G256" s="28"/>
      <c r="H256" s="28"/>
      <c r="I256" s="28" t="s">
        <v>230</v>
      </c>
      <c r="J256" s="28" t="s">
        <v>230</v>
      </c>
      <c r="K256" s="28" t="s">
        <v>53</v>
      </c>
      <c r="L256" s="28"/>
      <c r="M256" s="28"/>
      <c r="N256" s="28" t="s">
        <v>225</v>
      </c>
      <c r="O256" s="28"/>
      <c r="P256" s="28"/>
      <c r="Q256" s="28"/>
      <c r="R256" s="28"/>
      <c r="S256" s="24" t="s">
        <v>31</v>
      </c>
      <c r="T256" s="25" t="s">
        <v>2</v>
      </c>
      <c r="U256"/>
      <c r="V256" s="27"/>
      <c r="W256" s="27"/>
      <c r="Y256" s="29"/>
      <c r="Z256" s="29"/>
    </row>
    <row r="257" spans="2:26" ht="16.2">
      <c r="B257" s="38" t="s">
        <v>660</v>
      </c>
      <c r="C257" s="8" t="s">
        <v>282</v>
      </c>
      <c r="D257" s="46"/>
      <c r="E257" s="8">
        <v>1469.88</v>
      </c>
      <c r="F257" s="26">
        <f t="shared" si="8"/>
        <v>1763.856</v>
      </c>
      <c r="G257" s="8"/>
      <c r="H257" s="8"/>
      <c r="I257" s="8" t="s">
        <v>225</v>
      </c>
      <c r="J257" s="8" t="s">
        <v>225</v>
      </c>
      <c r="K257" s="8" t="s">
        <v>53</v>
      </c>
      <c r="L257" s="8"/>
      <c r="M257" s="8"/>
      <c r="N257" s="8" t="s">
        <v>225</v>
      </c>
      <c r="O257" s="8"/>
      <c r="P257" s="8"/>
      <c r="Q257" s="8"/>
      <c r="R257" s="8"/>
      <c r="S257" s="6" t="s">
        <v>31</v>
      </c>
      <c r="T257" s="30" t="s">
        <v>5</v>
      </c>
      <c r="U257"/>
      <c r="V257" s="27"/>
      <c r="W257" s="27"/>
      <c r="Y257" s="29"/>
      <c r="Z257" s="29"/>
    </row>
    <row r="258" spans="2:26" ht="16.2">
      <c r="B258" s="37"/>
      <c r="C258" s="28" t="s">
        <v>283</v>
      </c>
      <c r="D258" s="46"/>
      <c r="E258" s="23">
        <v>1583.07</v>
      </c>
      <c r="F258" s="23">
        <f t="shared" si="8"/>
        <v>1899.6839999999997</v>
      </c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4" t="s">
        <v>31</v>
      </c>
      <c r="T258" s="25" t="s">
        <v>5</v>
      </c>
      <c r="U258"/>
      <c r="V258" s="27"/>
      <c r="W258" s="27"/>
      <c r="Y258" s="29"/>
      <c r="Z258" s="29"/>
    </row>
    <row r="259" spans="2:26" ht="16.2">
      <c r="B259" s="38" t="s">
        <v>284</v>
      </c>
      <c r="C259" s="8" t="s">
        <v>285</v>
      </c>
      <c r="D259" s="46"/>
      <c r="E259" s="8">
        <v>1800.79</v>
      </c>
      <c r="F259" s="26">
        <f t="shared" si="8"/>
        <v>2160.9479999999999</v>
      </c>
      <c r="G259" s="8"/>
      <c r="H259" s="8"/>
      <c r="I259" s="8" t="s">
        <v>230</v>
      </c>
      <c r="J259" s="8" t="s">
        <v>230</v>
      </c>
      <c r="K259" s="8" t="s">
        <v>53</v>
      </c>
      <c r="L259" s="8"/>
      <c r="M259" s="8"/>
      <c r="N259" s="8" t="s">
        <v>225</v>
      </c>
      <c r="O259" s="8"/>
      <c r="P259" s="8"/>
      <c r="Q259" s="8"/>
      <c r="R259" s="8"/>
      <c r="S259" s="6" t="s">
        <v>31</v>
      </c>
      <c r="T259" s="30" t="s">
        <v>2</v>
      </c>
      <c r="U259"/>
      <c r="V259" s="27"/>
      <c r="W259" s="27"/>
      <c r="Y259" s="29"/>
      <c r="Z259" s="29"/>
    </row>
    <row r="260" spans="2:26" ht="16.2">
      <c r="B260" s="37"/>
      <c r="C260" s="28" t="s">
        <v>286</v>
      </c>
      <c r="D260" s="46"/>
      <c r="E260" s="23">
        <v>1948.82</v>
      </c>
      <c r="F260" s="23">
        <f t="shared" si="8"/>
        <v>2338.5839999999998</v>
      </c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4" t="s">
        <v>31</v>
      </c>
      <c r="T260" s="25" t="s">
        <v>5</v>
      </c>
      <c r="U260"/>
      <c r="V260" s="27"/>
      <c r="W260" s="27"/>
      <c r="Y260" s="29"/>
      <c r="Z260" s="29"/>
    </row>
    <row r="261" spans="2:26" ht="16.2">
      <c r="B261" s="38" t="s">
        <v>287</v>
      </c>
      <c r="C261" s="8" t="s">
        <v>288</v>
      </c>
      <c r="D261" s="46"/>
      <c r="E261" s="8">
        <v>2315.9699999999998</v>
      </c>
      <c r="F261" s="26">
        <f t="shared" si="8"/>
        <v>2779.1639999999998</v>
      </c>
      <c r="G261" s="8"/>
      <c r="H261" s="8"/>
      <c r="I261" s="8" t="s">
        <v>230</v>
      </c>
      <c r="J261" s="8" t="s">
        <v>230</v>
      </c>
      <c r="K261" s="8" t="s">
        <v>53</v>
      </c>
      <c r="L261" s="8"/>
      <c r="M261" s="8"/>
      <c r="N261" s="8" t="s">
        <v>225</v>
      </c>
      <c r="O261" s="8"/>
      <c r="P261" s="8"/>
      <c r="Q261" s="8"/>
      <c r="R261" s="8"/>
      <c r="S261" s="6" t="s">
        <v>31</v>
      </c>
      <c r="T261" s="30" t="s">
        <v>2</v>
      </c>
      <c r="U261"/>
      <c r="V261" s="27"/>
      <c r="W261" s="27"/>
      <c r="Y261" s="29"/>
      <c r="Z261" s="29"/>
    </row>
    <row r="262" spans="2:26" ht="16.2">
      <c r="B262" s="37"/>
      <c r="C262" s="28" t="s">
        <v>289</v>
      </c>
      <c r="D262" s="46"/>
      <c r="E262" s="23">
        <v>2399.7600000000002</v>
      </c>
      <c r="F262" s="23">
        <f t="shared" si="8"/>
        <v>2879.712</v>
      </c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4" t="s">
        <v>31</v>
      </c>
      <c r="T262" s="25" t="s">
        <v>5</v>
      </c>
      <c r="U262"/>
      <c r="V262" s="27"/>
      <c r="W262" s="27"/>
      <c r="Y262" s="29"/>
      <c r="Z262" s="29"/>
    </row>
    <row r="263" spans="2:26" ht="16.2">
      <c r="B263" s="38"/>
      <c r="C263" s="8" t="s">
        <v>290</v>
      </c>
      <c r="D263" s="46"/>
      <c r="E263" s="8">
        <v>2619.33</v>
      </c>
      <c r="F263" s="26">
        <f t="shared" si="8"/>
        <v>3143.1959999999999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6" t="s">
        <v>31</v>
      </c>
      <c r="T263" s="30" t="s">
        <v>5</v>
      </c>
      <c r="U263"/>
      <c r="V263" s="27"/>
      <c r="W263" s="27"/>
      <c r="Y263" s="29"/>
      <c r="Z263" s="29"/>
    </row>
    <row r="264" spans="2:26" ht="16.2">
      <c r="B264" s="37" t="s">
        <v>291</v>
      </c>
      <c r="C264" s="28" t="s">
        <v>292</v>
      </c>
      <c r="D264" s="46"/>
      <c r="E264" s="23">
        <v>2845.83</v>
      </c>
      <c r="F264" s="23">
        <f t="shared" si="8"/>
        <v>3414.9959999999996</v>
      </c>
      <c r="G264" s="28"/>
      <c r="H264" s="28"/>
      <c r="I264" s="28" t="s">
        <v>230</v>
      </c>
      <c r="J264" s="28" t="s">
        <v>230</v>
      </c>
      <c r="K264" s="28" t="s">
        <v>53</v>
      </c>
      <c r="L264" s="28"/>
      <c r="M264" s="28"/>
      <c r="N264" s="28" t="s">
        <v>225</v>
      </c>
      <c r="O264" s="28"/>
      <c r="P264" s="28"/>
      <c r="Q264" s="28"/>
      <c r="R264" s="28"/>
      <c r="S264" s="24" t="s">
        <v>31</v>
      </c>
      <c r="T264" s="25" t="s">
        <v>5</v>
      </c>
      <c r="U264"/>
      <c r="V264" s="27"/>
      <c r="W264" s="27"/>
      <c r="Y264" s="29"/>
      <c r="Z264" s="29"/>
    </row>
    <row r="265" spans="2:26" ht="16.2">
      <c r="B265" s="38"/>
      <c r="C265" s="8" t="s">
        <v>293</v>
      </c>
      <c r="D265" s="46"/>
      <c r="E265" s="8">
        <v>3053.8</v>
      </c>
      <c r="F265" s="26">
        <f t="shared" si="8"/>
        <v>3664.56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6" t="s">
        <v>31</v>
      </c>
      <c r="T265" s="30" t="s">
        <v>5</v>
      </c>
      <c r="U265"/>
      <c r="V265" s="27"/>
      <c r="W265" s="27"/>
      <c r="Y265" s="29"/>
      <c r="Z265" s="29"/>
    </row>
    <row r="266" spans="2:26" ht="16.2">
      <c r="B266" s="37"/>
      <c r="C266" s="28" t="s">
        <v>294</v>
      </c>
      <c r="D266" s="46"/>
      <c r="E266" s="23">
        <v>3263.99</v>
      </c>
      <c r="F266" s="23">
        <f t="shared" si="8"/>
        <v>3916.7879999999996</v>
      </c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4" t="s">
        <v>31</v>
      </c>
      <c r="T266" s="25" t="s">
        <v>5</v>
      </c>
      <c r="U266"/>
      <c r="V266" s="27"/>
      <c r="W266" s="27"/>
      <c r="Y266" s="29"/>
      <c r="Z266" s="29"/>
    </row>
    <row r="267" spans="2:26" ht="16.2">
      <c r="B267" s="38"/>
      <c r="C267" s="8" t="s">
        <v>295</v>
      </c>
      <c r="D267" s="46"/>
      <c r="E267" s="8">
        <v>3442.65</v>
      </c>
      <c r="F267" s="26">
        <f t="shared" si="8"/>
        <v>4131.18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6" t="s">
        <v>31</v>
      </c>
      <c r="T267" s="30" t="s">
        <v>5</v>
      </c>
      <c r="U267"/>
      <c r="V267" s="27"/>
      <c r="W267" s="27"/>
      <c r="Y267" s="29"/>
      <c r="Z267" s="29"/>
    </row>
    <row r="268" spans="2:26" ht="16.2">
      <c r="B268" s="37"/>
      <c r="C268" s="28" t="s">
        <v>296</v>
      </c>
      <c r="D268" s="46"/>
      <c r="E268" s="23">
        <v>3673.2</v>
      </c>
      <c r="F268" s="23">
        <f t="shared" si="8"/>
        <v>4407.8399999999992</v>
      </c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4" t="s">
        <v>31</v>
      </c>
      <c r="T268" s="25" t="s">
        <v>5</v>
      </c>
      <c r="U268"/>
      <c r="V268" s="27"/>
      <c r="W268" s="27"/>
      <c r="Y268" s="29"/>
      <c r="Z268" s="29"/>
    </row>
    <row r="269" spans="2:26" ht="16.2">
      <c r="B269" s="38"/>
      <c r="C269" s="8" t="s">
        <v>297</v>
      </c>
      <c r="D269" s="46"/>
      <c r="E269" s="8">
        <v>3876.79</v>
      </c>
      <c r="F269" s="26">
        <f t="shared" si="8"/>
        <v>4652.1480000000001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6" t="s">
        <v>31</v>
      </c>
      <c r="T269" s="30" t="s">
        <v>5</v>
      </c>
      <c r="U269"/>
      <c r="V269" s="27"/>
      <c r="W269" s="27"/>
      <c r="Y269" s="29"/>
      <c r="Z269" s="29"/>
    </row>
    <row r="270" spans="2:26" ht="16.2">
      <c r="B270" s="37"/>
      <c r="C270" s="28" t="s">
        <v>298</v>
      </c>
      <c r="D270" s="46"/>
      <c r="E270" s="23">
        <v>4078.54</v>
      </c>
      <c r="F270" s="23">
        <f t="shared" si="8"/>
        <v>4894.2479999999996</v>
      </c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4" t="s">
        <v>31</v>
      </c>
      <c r="T270" s="25" t="s">
        <v>5</v>
      </c>
      <c r="U270"/>
      <c r="V270" s="27"/>
      <c r="W270" s="27"/>
      <c r="Y270" s="29"/>
      <c r="Z270" s="29"/>
    </row>
    <row r="271" spans="2:26" ht="16.2">
      <c r="B271" s="38"/>
      <c r="C271" s="8" t="s">
        <v>299</v>
      </c>
      <c r="D271" s="46"/>
      <c r="E271" s="8">
        <v>4284.1000000000004</v>
      </c>
      <c r="F271" s="26">
        <f t="shared" si="8"/>
        <v>5140.92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6" t="s">
        <v>31</v>
      </c>
      <c r="T271" s="30" t="s">
        <v>5</v>
      </c>
      <c r="U271"/>
      <c r="V271" s="27"/>
      <c r="W271" s="27"/>
      <c r="Y271" s="29"/>
      <c r="Z271" s="29"/>
    </row>
    <row r="272" spans="2:26" ht="16.2">
      <c r="B272" s="37"/>
      <c r="C272" s="28" t="s">
        <v>300</v>
      </c>
      <c r="D272" s="46"/>
      <c r="E272" s="23">
        <v>4491.0600000000004</v>
      </c>
      <c r="F272" s="23">
        <f t="shared" si="8"/>
        <v>5389.2719999999999</v>
      </c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4" t="s">
        <v>31</v>
      </c>
      <c r="T272" s="25" t="s">
        <v>5</v>
      </c>
      <c r="U272"/>
      <c r="V272" s="27"/>
      <c r="W272" s="27"/>
      <c r="Y272" s="29"/>
      <c r="Z272" s="29"/>
    </row>
    <row r="273" spans="2:26" ht="16.2">
      <c r="B273" s="38"/>
      <c r="C273" s="8" t="s">
        <v>301</v>
      </c>
      <c r="D273" s="46"/>
      <c r="E273" s="8">
        <v>4702.04</v>
      </c>
      <c r="F273" s="26">
        <f t="shared" si="8"/>
        <v>5642.4479999999994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6" t="s">
        <v>31</v>
      </c>
      <c r="T273" s="30" t="s">
        <v>5</v>
      </c>
      <c r="U273"/>
      <c r="V273" s="27"/>
      <c r="W273" s="27"/>
      <c r="Y273" s="29"/>
      <c r="Z273" s="29"/>
    </row>
    <row r="274" spans="2:26" ht="16.2">
      <c r="B274" s="37"/>
      <c r="C274" s="28" t="s">
        <v>302</v>
      </c>
      <c r="D274" s="46"/>
      <c r="E274" s="23">
        <v>4903.55</v>
      </c>
      <c r="F274" s="23">
        <f t="shared" si="8"/>
        <v>5884.26</v>
      </c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4" t="s">
        <v>31</v>
      </c>
      <c r="T274" s="25" t="s">
        <v>5</v>
      </c>
      <c r="U274"/>
      <c r="V274" s="27"/>
      <c r="W274" s="27"/>
      <c r="Y274" s="29"/>
      <c r="Z274" s="29"/>
    </row>
    <row r="275" spans="2:26" ht="15">
      <c r="B275" s="41" t="s">
        <v>511</v>
      </c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3"/>
      <c r="U275"/>
      <c r="V275" s="27"/>
      <c r="W275" s="27"/>
      <c r="Y275" s="29"/>
      <c r="Z275" s="29"/>
    </row>
    <row r="276" spans="2:26" ht="15">
      <c r="B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3"/>
      <c r="U276"/>
      <c r="V276" s="27"/>
      <c r="W276" s="27"/>
      <c r="Y276" s="29"/>
      <c r="Z276" s="29"/>
    </row>
    <row r="277" spans="2:26" ht="16.2">
      <c r="B277" s="47" t="s">
        <v>303</v>
      </c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/>
      <c r="V277" s="27"/>
      <c r="W277" s="27"/>
      <c r="Y277" s="29"/>
      <c r="Z277" s="29"/>
    </row>
    <row r="278" spans="2:26" ht="15" customHeight="1">
      <c r="B278" s="37" t="s">
        <v>304</v>
      </c>
      <c r="C278" s="28" t="s">
        <v>305</v>
      </c>
      <c r="D278" s="46" t="s">
        <v>30</v>
      </c>
      <c r="E278" s="23">
        <v>1548.59</v>
      </c>
      <c r="F278" s="23">
        <f t="shared" ref="F278:F286" si="9">E278*1.2</f>
        <v>1858.3079999999998</v>
      </c>
      <c r="G278" s="28" t="s">
        <v>230</v>
      </c>
      <c r="H278" s="28" t="s">
        <v>230</v>
      </c>
      <c r="I278" s="28" t="s">
        <v>306</v>
      </c>
      <c r="J278" s="28" t="s">
        <v>306</v>
      </c>
      <c r="K278" s="28"/>
      <c r="L278" s="28"/>
      <c r="M278" s="28" t="s">
        <v>42</v>
      </c>
      <c r="N278" s="28" t="s">
        <v>53</v>
      </c>
      <c r="O278" s="28" t="s">
        <v>42</v>
      </c>
      <c r="P278" s="28" t="s">
        <v>53</v>
      </c>
      <c r="Q278" s="28"/>
      <c r="R278" s="28"/>
      <c r="S278" s="24" t="s">
        <v>31</v>
      </c>
      <c r="T278" s="25" t="s">
        <v>5</v>
      </c>
      <c r="U278"/>
      <c r="V278" s="27"/>
      <c r="W278" s="27"/>
      <c r="Y278" s="29"/>
      <c r="Z278" s="29"/>
    </row>
    <row r="279" spans="2:26" ht="16.2">
      <c r="B279" s="38" t="s">
        <v>307</v>
      </c>
      <c r="C279" s="8" t="s">
        <v>308</v>
      </c>
      <c r="D279" s="46"/>
      <c r="E279" s="8">
        <v>1717.4</v>
      </c>
      <c r="F279" s="26">
        <f t="shared" si="9"/>
        <v>2060.88</v>
      </c>
      <c r="G279" s="8" t="s">
        <v>309</v>
      </c>
      <c r="H279" s="8" t="s">
        <v>309</v>
      </c>
      <c r="I279" s="8" t="s">
        <v>306</v>
      </c>
      <c r="J279" s="8" t="s">
        <v>306</v>
      </c>
      <c r="K279" s="8" t="s">
        <v>53</v>
      </c>
      <c r="L279" s="8" t="s">
        <v>87</v>
      </c>
      <c r="M279" s="8" t="s">
        <v>53</v>
      </c>
      <c r="N279" s="8" t="s">
        <v>87</v>
      </c>
      <c r="O279" s="8"/>
      <c r="P279" s="8"/>
      <c r="Q279" s="8"/>
      <c r="R279" s="8"/>
      <c r="S279" s="6" t="s">
        <v>31</v>
      </c>
      <c r="T279" s="30" t="s">
        <v>5</v>
      </c>
      <c r="U279"/>
      <c r="V279" s="27"/>
      <c r="W279" s="27"/>
      <c r="Y279" s="29"/>
      <c r="Z279" s="29"/>
    </row>
    <row r="280" spans="2:26" ht="16.2">
      <c r="B280" s="37" t="s">
        <v>310</v>
      </c>
      <c r="C280" s="28" t="s">
        <v>311</v>
      </c>
      <c r="D280" s="46"/>
      <c r="E280" s="23">
        <v>2170.75</v>
      </c>
      <c r="F280" s="23">
        <f t="shared" si="9"/>
        <v>2604.9</v>
      </c>
      <c r="G280" s="28" t="s">
        <v>230</v>
      </c>
      <c r="H280" s="28" t="s">
        <v>230</v>
      </c>
      <c r="I280" s="28" t="s">
        <v>306</v>
      </c>
      <c r="J280" s="28" t="s">
        <v>306</v>
      </c>
      <c r="K280" s="28" t="s">
        <v>42</v>
      </c>
      <c r="L280" s="28" t="s">
        <v>53</v>
      </c>
      <c r="M280" s="28" t="s">
        <v>42</v>
      </c>
      <c r="N280" s="28" t="s">
        <v>53</v>
      </c>
      <c r="O280" s="28"/>
      <c r="P280" s="28"/>
      <c r="Q280" s="28"/>
      <c r="R280" s="28"/>
      <c r="S280" s="24" t="s">
        <v>31</v>
      </c>
      <c r="T280" s="25" t="s">
        <v>5</v>
      </c>
      <c r="U280"/>
      <c r="V280" s="27"/>
      <c r="W280" s="27"/>
      <c r="Y280" s="29"/>
      <c r="Z280" s="29"/>
    </row>
    <row r="281" spans="2:26" ht="16.2">
      <c r="B281" s="38" t="s">
        <v>312</v>
      </c>
      <c r="C281" s="8" t="s">
        <v>313</v>
      </c>
      <c r="D281" s="46"/>
      <c r="E281" s="8">
        <v>2340.66</v>
      </c>
      <c r="F281" s="26">
        <f t="shared" si="9"/>
        <v>2808.7919999999999</v>
      </c>
      <c r="G281" s="8" t="s">
        <v>230</v>
      </c>
      <c r="H281" s="8" t="s">
        <v>230</v>
      </c>
      <c r="I281" s="8" t="s">
        <v>306</v>
      </c>
      <c r="J281" s="8" t="s">
        <v>306</v>
      </c>
      <c r="K281" s="8" t="s">
        <v>42</v>
      </c>
      <c r="L281" s="8" t="s">
        <v>87</v>
      </c>
      <c r="M281" s="8" t="s">
        <v>42</v>
      </c>
      <c r="N281" s="8" t="s">
        <v>87</v>
      </c>
      <c r="O281" s="8"/>
      <c r="P281" s="8"/>
      <c r="Q281" s="8"/>
      <c r="R281" s="8"/>
      <c r="S281" s="6" t="s">
        <v>31</v>
      </c>
      <c r="T281" s="30" t="s">
        <v>5</v>
      </c>
      <c r="U281"/>
      <c r="V281" s="27"/>
      <c r="W281" s="27"/>
      <c r="Y281" s="29"/>
      <c r="Z281" s="29"/>
    </row>
    <row r="282" spans="2:26" ht="16.2">
      <c r="B282" s="37" t="s">
        <v>314</v>
      </c>
      <c r="C282" s="28" t="s">
        <v>315</v>
      </c>
      <c r="D282" s="46"/>
      <c r="E282" s="23">
        <v>2418.09</v>
      </c>
      <c r="F282" s="23">
        <f t="shared" si="9"/>
        <v>2901.7080000000001</v>
      </c>
      <c r="G282" s="28" t="s">
        <v>316</v>
      </c>
      <c r="H282" s="28" t="s">
        <v>316</v>
      </c>
      <c r="I282" s="28"/>
      <c r="J282" s="28"/>
      <c r="K282" s="28" t="s">
        <v>42</v>
      </c>
      <c r="L282" s="28" t="s">
        <v>57</v>
      </c>
      <c r="M282" s="28" t="s">
        <v>42</v>
      </c>
      <c r="N282" s="28" t="s">
        <v>57</v>
      </c>
      <c r="O282" s="28"/>
      <c r="P282" s="28"/>
      <c r="Q282" s="28"/>
      <c r="R282" s="28"/>
      <c r="S282" s="24" t="s">
        <v>31</v>
      </c>
      <c r="T282" s="25" t="s">
        <v>5</v>
      </c>
      <c r="U282"/>
      <c r="V282" s="27"/>
      <c r="W282" s="27"/>
      <c r="Y282" s="29"/>
      <c r="Z282" s="29"/>
    </row>
    <row r="283" spans="2:26" ht="16.2">
      <c r="B283" s="38" t="s">
        <v>317</v>
      </c>
      <c r="C283" s="8" t="s">
        <v>318</v>
      </c>
      <c r="D283" s="46"/>
      <c r="E283" s="8">
        <v>2833.32</v>
      </c>
      <c r="F283" s="26">
        <f t="shared" si="9"/>
        <v>3399.9839999999999</v>
      </c>
      <c r="G283" s="8" t="s">
        <v>230</v>
      </c>
      <c r="H283" s="8" t="s">
        <v>230</v>
      </c>
      <c r="I283" s="8" t="s">
        <v>306</v>
      </c>
      <c r="J283" s="8" t="s">
        <v>306</v>
      </c>
      <c r="K283" s="8" t="s">
        <v>53</v>
      </c>
      <c r="L283" s="8" t="s">
        <v>225</v>
      </c>
      <c r="M283" s="8" t="s">
        <v>53</v>
      </c>
      <c r="N283" s="8" t="s">
        <v>225</v>
      </c>
      <c r="O283" s="8"/>
      <c r="P283" s="8"/>
      <c r="Q283" s="8"/>
      <c r="R283" s="8"/>
      <c r="S283" s="6" t="s">
        <v>31</v>
      </c>
      <c r="T283" s="30" t="s">
        <v>5</v>
      </c>
      <c r="U283"/>
      <c r="V283" s="27"/>
      <c r="W283" s="27"/>
      <c r="Y283" s="29"/>
      <c r="Z283" s="29"/>
    </row>
    <row r="284" spans="2:26" ht="16.2">
      <c r="B284" s="37" t="s">
        <v>319</v>
      </c>
      <c r="C284" s="28" t="s">
        <v>320</v>
      </c>
      <c r="D284" s="46"/>
      <c r="E284" s="23">
        <v>3100.76</v>
      </c>
      <c r="F284" s="23">
        <f t="shared" si="9"/>
        <v>3720.9120000000003</v>
      </c>
      <c r="G284" s="28" t="s">
        <v>225</v>
      </c>
      <c r="H284" s="28" t="s">
        <v>225</v>
      </c>
      <c r="I284" s="28"/>
      <c r="J284" s="28"/>
      <c r="K284" s="28" t="s">
        <v>53</v>
      </c>
      <c r="L284" s="28" t="s">
        <v>87</v>
      </c>
      <c r="M284" s="28" t="s">
        <v>53</v>
      </c>
      <c r="N284" s="28" t="s">
        <v>87</v>
      </c>
      <c r="O284" s="28"/>
      <c r="P284" s="28"/>
      <c r="Q284" s="28"/>
      <c r="R284" s="28"/>
      <c r="S284" s="24" t="s">
        <v>31</v>
      </c>
      <c r="T284" s="25" t="s">
        <v>5</v>
      </c>
      <c r="U284"/>
      <c r="V284" s="27"/>
      <c r="W284" s="27"/>
      <c r="Y284" s="29"/>
      <c r="Z284" s="29"/>
    </row>
    <row r="285" spans="2:26" ht="16.2">
      <c r="B285" s="38" t="s">
        <v>321</v>
      </c>
      <c r="C285" s="8" t="s">
        <v>322</v>
      </c>
      <c r="D285" s="46"/>
      <c r="E285" s="8">
        <v>4363.46</v>
      </c>
      <c r="F285" s="26">
        <f t="shared" si="9"/>
        <v>5236.152</v>
      </c>
      <c r="G285" s="8" t="s">
        <v>323</v>
      </c>
      <c r="H285" s="8" t="s">
        <v>323</v>
      </c>
      <c r="I285" s="8"/>
      <c r="J285" s="8"/>
      <c r="K285" s="8" t="s">
        <v>53</v>
      </c>
      <c r="L285" s="8" t="s">
        <v>225</v>
      </c>
      <c r="M285" s="8" t="s">
        <v>53</v>
      </c>
      <c r="N285" s="8" t="s">
        <v>225</v>
      </c>
      <c r="O285" s="8"/>
      <c r="P285" s="8"/>
      <c r="Q285" s="8"/>
      <c r="R285" s="8"/>
      <c r="S285" s="6" t="s">
        <v>31</v>
      </c>
      <c r="T285" s="30" t="s">
        <v>5</v>
      </c>
      <c r="U285"/>
      <c r="V285" s="27"/>
      <c r="W285" s="27"/>
      <c r="Y285" s="29"/>
      <c r="Z285" s="29"/>
    </row>
    <row r="286" spans="2:26" ht="16.2">
      <c r="B286" s="37" t="s">
        <v>324</v>
      </c>
      <c r="C286" s="28" t="s">
        <v>325</v>
      </c>
      <c r="D286" s="46"/>
      <c r="E286" s="23">
        <v>4985.68</v>
      </c>
      <c r="F286" s="23">
        <f t="shared" si="9"/>
        <v>5982.8159999999998</v>
      </c>
      <c r="G286" s="28" t="s">
        <v>309</v>
      </c>
      <c r="H286" s="28" t="s">
        <v>309</v>
      </c>
      <c r="I286" s="28"/>
      <c r="J286" s="28"/>
      <c r="K286" s="28" t="s">
        <v>53</v>
      </c>
      <c r="L286" s="28" t="s">
        <v>225</v>
      </c>
      <c r="M286" s="28" t="s">
        <v>53</v>
      </c>
      <c r="N286" s="28" t="s">
        <v>225</v>
      </c>
      <c r="O286" s="28"/>
      <c r="P286" s="28"/>
      <c r="Q286" s="28"/>
      <c r="R286" s="28"/>
      <c r="S286" s="24" t="s">
        <v>31</v>
      </c>
      <c r="T286" s="25" t="s">
        <v>5</v>
      </c>
      <c r="U286"/>
      <c r="V286" s="27"/>
      <c r="W286" s="27"/>
      <c r="Y286" s="29"/>
      <c r="Z286" s="29"/>
    </row>
    <row r="287" spans="2:26" ht="15">
      <c r="B287" s="41" t="s">
        <v>512</v>
      </c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3"/>
      <c r="U287"/>
      <c r="V287" s="27"/>
      <c r="W287" s="27"/>
      <c r="Y287" s="29"/>
      <c r="Z287" s="29"/>
    </row>
    <row r="288" spans="2:26" ht="15">
      <c r="B288" s="4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3"/>
      <c r="U288"/>
      <c r="V288" s="27"/>
      <c r="W288" s="27"/>
      <c r="Y288" s="29"/>
      <c r="Z288" s="29"/>
    </row>
    <row r="289" spans="2:26" ht="16.2">
      <c r="B289" s="44" t="s">
        <v>28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/>
      <c r="V289" s="27"/>
      <c r="W289" s="27"/>
      <c r="Y289" s="29"/>
      <c r="Z289" s="29"/>
    </row>
    <row r="290" spans="2:26" ht="15" customHeight="1">
      <c r="B290" s="37"/>
      <c r="C290" s="28" t="s">
        <v>326</v>
      </c>
      <c r="D290" s="46" t="s">
        <v>30</v>
      </c>
      <c r="E290" s="23">
        <v>1596.67</v>
      </c>
      <c r="F290" s="23">
        <f t="shared" ref="F290:F353" si="10">E290*1.2</f>
        <v>1916.0039999999999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4" t="s">
        <v>31</v>
      </c>
      <c r="T290" s="25" t="s">
        <v>5</v>
      </c>
      <c r="U290"/>
      <c r="V290" s="27"/>
      <c r="W290" s="27"/>
      <c r="Y290" s="29"/>
      <c r="Z290" s="29"/>
    </row>
    <row r="291" spans="2:26" ht="16.2">
      <c r="B291" s="38"/>
      <c r="C291" s="8" t="s">
        <v>327</v>
      </c>
      <c r="D291" s="46"/>
      <c r="E291" s="8">
        <v>1983.8</v>
      </c>
      <c r="F291" s="26">
        <f t="shared" si="10"/>
        <v>2380.56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6" t="s">
        <v>31</v>
      </c>
      <c r="T291" s="30" t="s">
        <v>5</v>
      </c>
      <c r="U291"/>
      <c r="V291" s="27"/>
      <c r="W291" s="27"/>
      <c r="Y291" s="29"/>
      <c r="Z291" s="29"/>
    </row>
    <row r="292" spans="2:26" ht="16.2">
      <c r="B292" s="37"/>
      <c r="C292" s="28" t="s">
        <v>328</v>
      </c>
      <c r="D292" s="46"/>
      <c r="E292" s="23">
        <v>2413.85</v>
      </c>
      <c r="F292" s="23">
        <f t="shared" si="10"/>
        <v>2896.62</v>
      </c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4" t="s">
        <v>31</v>
      </c>
      <c r="T292" s="25" t="s">
        <v>5</v>
      </c>
      <c r="U292"/>
      <c r="V292" s="27"/>
      <c r="W292" s="27"/>
      <c r="Y292" s="29"/>
      <c r="Z292" s="29"/>
    </row>
    <row r="293" spans="2:26" ht="16.2">
      <c r="B293" s="38"/>
      <c r="C293" s="8" t="s">
        <v>329</v>
      </c>
      <c r="D293" s="46"/>
      <c r="E293" s="8">
        <v>2807.94</v>
      </c>
      <c r="F293" s="26">
        <f t="shared" si="10"/>
        <v>3369.5279999999998</v>
      </c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6" t="s">
        <v>31</v>
      </c>
      <c r="T293" s="30" t="s">
        <v>5</v>
      </c>
      <c r="U293"/>
      <c r="V293" s="27"/>
      <c r="W293" s="27"/>
      <c r="Y293" s="29"/>
      <c r="Z293" s="29"/>
    </row>
    <row r="294" spans="2:26" ht="16.2">
      <c r="B294" s="37" t="s">
        <v>529</v>
      </c>
      <c r="C294" s="28" t="s">
        <v>330</v>
      </c>
      <c r="D294" s="46"/>
      <c r="E294" s="23">
        <v>3254.74</v>
      </c>
      <c r="F294" s="23">
        <f t="shared" si="10"/>
        <v>3905.6879999999996</v>
      </c>
      <c r="G294" s="28" t="s">
        <v>333</v>
      </c>
      <c r="H294" s="28" t="s">
        <v>333</v>
      </c>
      <c r="I294" s="28"/>
      <c r="J294" s="28"/>
      <c r="K294" s="28" t="s">
        <v>404</v>
      </c>
      <c r="L294" s="28"/>
      <c r="M294" s="28"/>
      <c r="N294" s="28" t="s">
        <v>404</v>
      </c>
      <c r="O294" s="28"/>
      <c r="P294" s="28"/>
      <c r="Q294" s="28"/>
      <c r="R294" s="28"/>
      <c r="S294" s="24" t="s">
        <v>31</v>
      </c>
      <c r="T294" s="25" t="s">
        <v>2</v>
      </c>
      <c r="U294"/>
      <c r="V294" s="27"/>
      <c r="W294" s="27"/>
      <c r="Y294" s="29"/>
      <c r="Z294" s="29"/>
    </row>
    <row r="295" spans="2:26" ht="16.2">
      <c r="B295" s="38" t="s">
        <v>549</v>
      </c>
      <c r="C295" s="8" t="s">
        <v>548</v>
      </c>
      <c r="D295" s="46"/>
      <c r="E295" s="8">
        <v>3254.74</v>
      </c>
      <c r="F295" s="26">
        <f t="shared" si="10"/>
        <v>3905.6879999999996</v>
      </c>
      <c r="G295" s="8" t="s">
        <v>403</v>
      </c>
      <c r="H295" s="8" t="s">
        <v>403</v>
      </c>
      <c r="I295" s="8"/>
      <c r="J295" s="8"/>
      <c r="K295" s="8" t="s">
        <v>333</v>
      </c>
      <c r="L295" s="8"/>
      <c r="M295" s="8"/>
      <c r="N295" s="8" t="s">
        <v>333</v>
      </c>
      <c r="O295" s="8"/>
      <c r="P295" s="8"/>
      <c r="Q295" s="8"/>
      <c r="R295" s="8"/>
      <c r="S295" s="6" t="s">
        <v>31</v>
      </c>
      <c r="T295" s="30" t="s">
        <v>2</v>
      </c>
      <c r="U295"/>
      <c r="V295" s="27"/>
      <c r="W295" s="27"/>
      <c r="Y295" s="29"/>
      <c r="Z295" s="29"/>
    </row>
    <row r="296" spans="2:26" ht="16.2">
      <c r="B296" s="37" t="s">
        <v>661</v>
      </c>
      <c r="C296" s="28" t="s">
        <v>548</v>
      </c>
      <c r="D296" s="46"/>
      <c r="E296" s="23">
        <v>3254.74</v>
      </c>
      <c r="F296" s="23">
        <f t="shared" si="10"/>
        <v>3905.6879999999996</v>
      </c>
      <c r="G296" s="28"/>
      <c r="H296" s="28"/>
      <c r="I296" s="28" t="s">
        <v>403</v>
      </c>
      <c r="J296" s="28" t="s">
        <v>403</v>
      </c>
      <c r="K296" s="28" t="s">
        <v>333</v>
      </c>
      <c r="L296" s="28"/>
      <c r="M296" s="28"/>
      <c r="N296" s="28" t="s">
        <v>333</v>
      </c>
      <c r="O296" s="28"/>
      <c r="P296" s="28"/>
      <c r="Q296" s="28"/>
      <c r="R296" s="28"/>
      <c r="S296" s="24" t="s">
        <v>31</v>
      </c>
      <c r="T296" s="25" t="s">
        <v>5</v>
      </c>
      <c r="U296"/>
      <c r="V296" s="27"/>
      <c r="W296" s="27"/>
      <c r="Y296" s="29"/>
      <c r="Z296" s="29"/>
    </row>
    <row r="297" spans="2:26" ht="16.2">
      <c r="B297" s="38" t="s">
        <v>531</v>
      </c>
      <c r="C297" s="8" t="s">
        <v>530</v>
      </c>
      <c r="D297" s="46"/>
      <c r="E297" s="8">
        <v>3655.47</v>
      </c>
      <c r="F297" s="26">
        <f t="shared" si="10"/>
        <v>4386.5639999999994</v>
      </c>
      <c r="G297" s="8" t="s">
        <v>333</v>
      </c>
      <c r="H297" s="8" t="s">
        <v>333</v>
      </c>
      <c r="I297" s="8"/>
      <c r="J297" s="8"/>
      <c r="K297" s="8" t="s">
        <v>404</v>
      </c>
      <c r="L297" s="8"/>
      <c r="M297" s="8"/>
      <c r="N297" s="8" t="s">
        <v>404</v>
      </c>
      <c r="O297" s="8"/>
      <c r="P297" s="8"/>
      <c r="Q297" s="8"/>
      <c r="R297" s="8"/>
      <c r="S297" s="6" t="s">
        <v>31</v>
      </c>
      <c r="T297" s="30" t="s">
        <v>5</v>
      </c>
      <c r="U297"/>
      <c r="V297" s="27"/>
      <c r="W297" s="27"/>
      <c r="Y297" s="29"/>
      <c r="Z297" s="29"/>
    </row>
    <row r="298" spans="2:26" ht="16.2">
      <c r="B298" s="37" t="s">
        <v>550</v>
      </c>
      <c r="C298" s="28" t="s">
        <v>332</v>
      </c>
      <c r="D298" s="46"/>
      <c r="E298" s="23">
        <v>3655.47</v>
      </c>
      <c r="F298" s="23">
        <f t="shared" si="10"/>
        <v>4386.5639999999994</v>
      </c>
      <c r="G298" s="28" t="s">
        <v>403</v>
      </c>
      <c r="H298" s="28" t="s">
        <v>403</v>
      </c>
      <c r="I298" s="28"/>
      <c r="J298" s="28"/>
      <c r="K298" s="28" t="s">
        <v>333</v>
      </c>
      <c r="L298" s="28"/>
      <c r="M298" s="28"/>
      <c r="N298" s="28" t="s">
        <v>333</v>
      </c>
      <c r="O298" s="28"/>
      <c r="P298" s="28"/>
      <c r="Q298" s="28"/>
      <c r="R298" s="28"/>
      <c r="S298" s="24" t="s">
        <v>31</v>
      </c>
      <c r="T298" s="25" t="s">
        <v>5</v>
      </c>
      <c r="U298"/>
      <c r="V298" s="27"/>
      <c r="W298" s="27"/>
      <c r="Y298" s="29"/>
      <c r="Z298" s="29"/>
    </row>
    <row r="299" spans="2:26" ht="16.2">
      <c r="B299" s="38" t="s">
        <v>331</v>
      </c>
      <c r="C299" s="8" t="s">
        <v>332</v>
      </c>
      <c r="D299" s="46"/>
      <c r="E299" s="8">
        <v>3655.47</v>
      </c>
      <c r="F299" s="26">
        <f t="shared" si="10"/>
        <v>4386.5639999999994</v>
      </c>
      <c r="G299" s="8" t="s">
        <v>333</v>
      </c>
      <c r="H299" s="8" t="s">
        <v>333</v>
      </c>
      <c r="I299" s="8"/>
      <c r="J299" s="8"/>
      <c r="K299" s="8" t="s">
        <v>333</v>
      </c>
      <c r="L299" s="8"/>
      <c r="M299" s="8"/>
      <c r="N299" s="8" t="s">
        <v>333</v>
      </c>
      <c r="O299" s="8"/>
      <c r="P299" s="8"/>
      <c r="Q299" s="8"/>
      <c r="R299" s="8"/>
      <c r="S299" s="6" t="s">
        <v>31</v>
      </c>
      <c r="T299" s="30" t="s">
        <v>2</v>
      </c>
      <c r="U299"/>
      <c r="V299" s="27"/>
      <c r="W299" s="27"/>
      <c r="Y299" s="29"/>
      <c r="Z299" s="29"/>
    </row>
    <row r="300" spans="2:26" ht="16.2">
      <c r="B300" s="37" t="s">
        <v>532</v>
      </c>
      <c r="C300" s="28" t="s">
        <v>334</v>
      </c>
      <c r="D300" s="46"/>
      <c r="E300" s="23">
        <v>3911.09</v>
      </c>
      <c r="F300" s="23">
        <f t="shared" si="10"/>
        <v>4693.308</v>
      </c>
      <c r="G300" s="28" t="s">
        <v>333</v>
      </c>
      <c r="H300" s="28" t="s">
        <v>333</v>
      </c>
      <c r="I300" s="28"/>
      <c r="J300" s="28"/>
      <c r="K300" s="28" t="s">
        <v>404</v>
      </c>
      <c r="L300" s="28"/>
      <c r="M300" s="28"/>
      <c r="N300" s="28" t="s">
        <v>404</v>
      </c>
      <c r="O300" s="28"/>
      <c r="P300" s="28"/>
      <c r="Q300" s="28"/>
      <c r="R300" s="28"/>
      <c r="S300" s="24" t="s">
        <v>31</v>
      </c>
      <c r="T300" s="25" t="s">
        <v>5</v>
      </c>
      <c r="U300"/>
      <c r="V300" s="27"/>
      <c r="W300" s="27"/>
      <c r="Y300" s="29"/>
      <c r="Z300" s="29"/>
    </row>
    <row r="301" spans="2:26" ht="16.2">
      <c r="B301" s="38" t="s">
        <v>552</v>
      </c>
      <c r="C301" s="8" t="s">
        <v>551</v>
      </c>
      <c r="D301" s="46"/>
      <c r="E301" s="8">
        <v>3911.09</v>
      </c>
      <c r="F301" s="26">
        <f t="shared" si="10"/>
        <v>4693.308</v>
      </c>
      <c r="G301" s="8" t="s">
        <v>403</v>
      </c>
      <c r="H301" s="8" t="s">
        <v>403</v>
      </c>
      <c r="I301" s="8"/>
      <c r="J301" s="8"/>
      <c r="K301" s="8" t="s">
        <v>333</v>
      </c>
      <c r="L301" s="8"/>
      <c r="M301" s="8"/>
      <c r="N301" s="8" t="s">
        <v>333</v>
      </c>
      <c r="O301" s="8"/>
      <c r="P301" s="8"/>
      <c r="Q301" s="8"/>
      <c r="R301" s="8"/>
      <c r="S301" s="6" t="s">
        <v>31</v>
      </c>
      <c r="T301" s="30" t="s">
        <v>5</v>
      </c>
      <c r="U301"/>
      <c r="V301" s="27"/>
      <c r="W301" s="27"/>
      <c r="Y301" s="29"/>
      <c r="Z301" s="29"/>
    </row>
    <row r="302" spans="2:26" ht="16.2">
      <c r="B302" s="37" t="s">
        <v>533</v>
      </c>
      <c r="C302" s="28" t="s">
        <v>335</v>
      </c>
      <c r="D302" s="46"/>
      <c r="E302" s="23">
        <v>4297.32</v>
      </c>
      <c r="F302" s="23">
        <f t="shared" si="10"/>
        <v>5156.7839999999997</v>
      </c>
      <c r="G302" s="28" t="s">
        <v>333</v>
      </c>
      <c r="H302" s="28" t="s">
        <v>333</v>
      </c>
      <c r="I302" s="28"/>
      <c r="J302" s="28"/>
      <c r="K302" s="28" t="s">
        <v>404</v>
      </c>
      <c r="L302" s="28"/>
      <c r="M302" s="28"/>
      <c r="N302" s="28" t="s">
        <v>404</v>
      </c>
      <c r="O302" s="28"/>
      <c r="P302" s="28"/>
      <c r="Q302" s="28"/>
      <c r="R302" s="28"/>
      <c r="S302" s="24" t="s">
        <v>31</v>
      </c>
      <c r="T302" s="25" t="s">
        <v>5</v>
      </c>
      <c r="U302"/>
      <c r="V302" s="27"/>
      <c r="W302" s="27"/>
      <c r="Y302" s="29"/>
      <c r="Z302" s="29"/>
    </row>
    <row r="303" spans="2:26" ht="16.2">
      <c r="B303" s="38" t="s">
        <v>554</v>
      </c>
      <c r="C303" s="8" t="s">
        <v>553</v>
      </c>
      <c r="D303" s="46"/>
      <c r="E303" s="8">
        <v>4297.32</v>
      </c>
      <c r="F303" s="26">
        <f t="shared" si="10"/>
        <v>5156.7839999999997</v>
      </c>
      <c r="G303" s="8" t="s">
        <v>403</v>
      </c>
      <c r="H303" s="8" t="s">
        <v>403</v>
      </c>
      <c r="I303" s="8"/>
      <c r="J303" s="8"/>
      <c r="K303" s="8" t="s">
        <v>333</v>
      </c>
      <c r="L303" s="8"/>
      <c r="M303" s="8"/>
      <c r="N303" s="8" t="s">
        <v>333</v>
      </c>
      <c r="O303" s="8"/>
      <c r="P303" s="8"/>
      <c r="Q303" s="8"/>
      <c r="R303" s="8"/>
      <c r="S303" s="6" t="s">
        <v>31</v>
      </c>
      <c r="T303" s="30" t="s">
        <v>5</v>
      </c>
      <c r="U303"/>
      <c r="V303" s="27"/>
      <c r="W303" s="27"/>
      <c r="Y303" s="29"/>
      <c r="Z303" s="29"/>
    </row>
    <row r="304" spans="2:26" ht="16.2">
      <c r="B304" s="37"/>
      <c r="C304" s="28" t="s">
        <v>336</v>
      </c>
      <c r="D304" s="46"/>
      <c r="E304" s="23">
        <v>4356.62</v>
      </c>
      <c r="F304" s="23">
        <f t="shared" si="10"/>
        <v>5227.9439999999995</v>
      </c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4" t="s">
        <v>31</v>
      </c>
      <c r="T304" s="25" t="s">
        <v>5</v>
      </c>
      <c r="U304"/>
      <c r="V304" s="27"/>
      <c r="W304" s="27"/>
      <c r="Y304" s="29"/>
      <c r="Z304" s="29"/>
    </row>
    <row r="305" spans="2:26" ht="16.2">
      <c r="B305" s="38" t="s">
        <v>534</v>
      </c>
      <c r="C305" s="8" t="s">
        <v>337</v>
      </c>
      <c r="D305" s="46"/>
      <c r="E305" s="8">
        <v>4522.1400000000003</v>
      </c>
      <c r="F305" s="26">
        <f t="shared" si="10"/>
        <v>5426.5680000000002</v>
      </c>
      <c r="G305" s="8" t="s">
        <v>333</v>
      </c>
      <c r="H305" s="8" t="s">
        <v>333</v>
      </c>
      <c r="I305" s="8"/>
      <c r="J305" s="8"/>
      <c r="K305" s="8" t="s">
        <v>404</v>
      </c>
      <c r="L305" s="8"/>
      <c r="M305" s="8"/>
      <c r="N305" s="8" t="s">
        <v>404</v>
      </c>
      <c r="O305" s="8"/>
      <c r="P305" s="8"/>
      <c r="Q305" s="8"/>
      <c r="R305" s="8"/>
      <c r="S305" s="6" t="s">
        <v>31</v>
      </c>
      <c r="T305" s="30" t="s">
        <v>5</v>
      </c>
      <c r="U305"/>
      <c r="V305" s="27"/>
      <c r="W305" s="27"/>
      <c r="Y305" s="29"/>
      <c r="Z305" s="29"/>
    </row>
    <row r="306" spans="2:26" ht="16.2">
      <c r="B306" s="37" t="s">
        <v>556</v>
      </c>
      <c r="C306" s="28" t="s">
        <v>555</v>
      </c>
      <c r="D306" s="46"/>
      <c r="E306" s="23">
        <v>4522.1400000000003</v>
      </c>
      <c r="F306" s="23">
        <f t="shared" si="10"/>
        <v>5426.5680000000002</v>
      </c>
      <c r="G306" s="28" t="s">
        <v>403</v>
      </c>
      <c r="H306" s="28" t="s">
        <v>403</v>
      </c>
      <c r="I306" s="28"/>
      <c r="J306" s="28"/>
      <c r="K306" s="28" t="s">
        <v>333</v>
      </c>
      <c r="L306" s="28"/>
      <c r="M306" s="28"/>
      <c r="N306" s="28" t="s">
        <v>333</v>
      </c>
      <c r="O306" s="28"/>
      <c r="P306" s="28"/>
      <c r="Q306" s="28"/>
      <c r="R306" s="28"/>
      <c r="S306" s="24" t="s">
        <v>31</v>
      </c>
      <c r="T306" s="25" t="s">
        <v>5</v>
      </c>
      <c r="U306"/>
      <c r="V306" s="27"/>
      <c r="W306" s="27"/>
      <c r="Y306" s="29"/>
      <c r="Z306" s="29"/>
    </row>
    <row r="307" spans="2:26" ht="16.2">
      <c r="B307" s="38" t="s">
        <v>535</v>
      </c>
      <c r="C307" s="8" t="s">
        <v>338</v>
      </c>
      <c r="D307" s="46"/>
      <c r="E307" s="8">
        <v>4980.96</v>
      </c>
      <c r="F307" s="26">
        <f t="shared" si="10"/>
        <v>5977.152</v>
      </c>
      <c r="G307" s="8" t="s">
        <v>333</v>
      </c>
      <c r="H307" s="8" t="s">
        <v>333</v>
      </c>
      <c r="I307" s="8"/>
      <c r="J307" s="8"/>
      <c r="K307" s="8" t="s">
        <v>404</v>
      </c>
      <c r="L307" s="8"/>
      <c r="M307" s="8"/>
      <c r="N307" s="8" t="s">
        <v>404</v>
      </c>
      <c r="O307" s="8"/>
      <c r="P307" s="8"/>
      <c r="Q307" s="8"/>
      <c r="R307" s="8"/>
      <c r="S307" s="6" t="s">
        <v>31</v>
      </c>
      <c r="T307" s="30" t="s">
        <v>5</v>
      </c>
      <c r="U307"/>
      <c r="V307" s="27"/>
      <c r="W307" s="27"/>
      <c r="Y307" s="29"/>
      <c r="Z307" s="29"/>
    </row>
    <row r="308" spans="2:26" ht="16.2">
      <c r="B308" s="37" t="s">
        <v>558</v>
      </c>
      <c r="C308" s="28" t="s">
        <v>557</v>
      </c>
      <c r="D308" s="46"/>
      <c r="E308" s="23">
        <v>4980.96</v>
      </c>
      <c r="F308" s="23">
        <f t="shared" si="10"/>
        <v>5977.152</v>
      </c>
      <c r="G308" s="28" t="s">
        <v>403</v>
      </c>
      <c r="H308" s="28" t="s">
        <v>403</v>
      </c>
      <c r="I308" s="28"/>
      <c r="J308" s="28"/>
      <c r="K308" s="28" t="s">
        <v>333</v>
      </c>
      <c r="L308" s="28"/>
      <c r="M308" s="28"/>
      <c r="N308" s="28" t="s">
        <v>333</v>
      </c>
      <c r="O308" s="28"/>
      <c r="P308" s="28"/>
      <c r="Q308" s="28"/>
      <c r="R308" s="28"/>
      <c r="S308" s="24" t="s">
        <v>31</v>
      </c>
      <c r="T308" s="25" t="s">
        <v>5</v>
      </c>
      <c r="U308"/>
      <c r="V308" s="27"/>
      <c r="W308" s="27"/>
      <c r="Y308" s="29"/>
      <c r="Z308" s="29"/>
    </row>
    <row r="309" spans="2:26" ht="16.2">
      <c r="B309" s="38" t="s">
        <v>536</v>
      </c>
      <c r="C309" s="8" t="s">
        <v>339</v>
      </c>
      <c r="D309" s="46"/>
      <c r="E309" s="8">
        <v>5289.76</v>
      </c>
      <c r="F309" s="26">
        <f t="shared" si="10"/>
        <v>6347.7120000000004</v>
      </c>
      <c r="G309" s="8" t="s">
        <v>333</v>
      </c>
      <c r="H309" s="8" t="s">
        <v>333</v>
      </c>
      <c r="I309" s="8"/>
      <c r="J309" s="8"/>
      <c r="K309" s="8" t="s">
        <v>404</v>
      </c>
      <c r="L309" s="8"/>
      <c r="M309" s="8"/>
      <c r="N309" s="8" t="s">
        <v>404</v>
      </c>
      <c r="O309" s="8"/>
      <c r="P309" s="8"/>
      <c r="Q309" s="8"/>
      <c r="R309" s="8"/>
      <c r="S309" s="6" t="s">
        <v>31</v>
      </c>
      <c r="T309" s="30" t="s">
        <v>5</v>
      </c>
      <c r="U309"/>
      <c r="V309" s="27"/>
      <c r="W309" s="27"/>
      <c r="Y309" s="29"/>
      <c r="Z309" s="29"/>
    </row>
    <row r="310" spans="2:26" ht="16.2">
      <c r="B310" s="37" t="s">
        <v>560</v>
      </c>
      <c r="C310" s="28" t="s">
        <v>559</v>
      </c>
      <c r="D310" s="46"/>
      <c r="E310" s="23">
        <v>5289.76</v>
      </c>
      <c r="F310" s="23">
        <f t="shared" si="10"/>
        <v>6347.7120000000004</v>
      </c>
      <c r="G310" s="28" t="s">
        <v>403</v>
      </c>
      <c r="H310" s="28" t="s">
        <v>403</v>
      </c>
      <c r="I310" s="28"/>
      <c r="J310" s="28"/>
      <c r="K310" s="28" t="s">
        <v>333</v>
      </c>
      <c r="L310" s="28"/>
      <c r="M310" s="28"/>
      <c r="N310" s="28" t="s">
        <v>333</v>
      </c>
      <c r="O310" s="28"/>
      <c r="P310" s="28"/>
      <c r="Q310" s="28"/>
      <c r="R310" s="28"/>
      <c r="S310" s="24" t="s">
        <v>31</v>
      </c>
      <c r="T310" s="25" t="s">
        <v>5</v>
      </c>
      <c r="U310"/>
      <c r="V310" s="27"/>
      <c r="W310" s="27"/>
      <c r="Y310" s="29"/>
      <c r="Z310" s="29"/>
    </row>
    <row r="311" spans="2:26" ht="16.2">
      <c r="B311" s="38" t="s">
        <v>537</v>
      </c>
      <c r="C311" s="8" t="s">
        <v>340</v>
      </c>
      <c r="D311" s="46"/>
      <c r="E311" s="8">
        <v>5739.96</v>
      </c>
      <c r="F311" s="26">
        <f t="shared" si="10"/>
        <v>6887.9520000000002</v>
      </c>
      <c r="G311" s="8" t="s">
        <v>333</v>
      </c>
      <c r="H311" s="8" t="s">
        <v>333</v>
      </c>
      <c r="I311" s="8"/>
      <c r="J311" s="8"/>
      <c r="K311" s="8" t="s">
        <v>404</v>
      </c>
      <c r="L311" s="8"/>
      <c r="M311" s="8"/>
      <c r="N311" s="8" t="s">
        <v>404</v>
      </c>
      <c r="O311" s="8"/>
      <c r="P311" s="8"/>
      <c r="Q311" s="8"/>
      <c r="R311" s="8"/>
      <c r="S311" s="6" t="s">
        <v>31</v>
      </c>
      <c r="T311" s="30" t="s">
        <v>5</v>
      </c>
      <c r="U311"/>
      <c r="V311" s="27"/>
      <c r="W311" s="27"/>
      <c r="Y311" s="29"/>
      <c r="Z311" s="29"/>
    </row>
    <row r="312" spans="2:26" ht="16.2">
      <c r="B312" s="37" t="s">
        <v>562</v>
      </c>
      <c r="C312" s="28" t="s">
        <v>561</v>
      </c>
      <c r="D312" s="46"/>
      <c r="E312" s="23">
        <v>5739.96</v>
      </c>
      <c r="F312" s="23">
        <f t="shared" si="10"/>
        <v>6887.9520000000002</v>
      </c>
      <c r="G312" s="28" t="s">
        <v>403</v>
      </c>
      <c r="H312" s="28" t="s">
        <v>403</v>
      </c>
      <c r="I312" s="28"/>
      <c r="J312" s="28"/>
      <c r="K312" s="28" t="s">
        <v>333</v>
      </c>
      <c r="L312" s="28"/>
      <c r="M312" s="28"/>
      <c r="N312" s="28" t="s">
        <v>333</v>
      </c>
      <c r="O312" s="28"/>
      <c r="P312" s="28"/>
      <c r="Q312" s="28"/>
      <c r="R312" s="28"/>
      <c r="S312" s="24" t="s">
        <v>31</v>
      </c>
      <c r="T312" s="25" t="s">
        <v>5</v>
      </c>
      <c r="U312"/>
      <c r="V312" s="27"/>
      <c r="W312" s="27"/>
      <c r="Y312" s="29"/>
      <c r="Z312" s="29"/>
    </row>
    <row r="313" spans="2:26" ht="16.2">
      <c r="B313" s="38" t="s">
        <v>538</v>
      </c>
      <c r="C313" s="8" t="s">
        <v>341</v>
      </c>
      <c r="D313" s="46"/>
      <c r="E313" s="8">
        <v>6119.51</v>
      </c>
      <c r="F313" s="26">
        <f t="shared" si="10"/>
        <v>7343.4120000000003</v>
      </c>
      <c r="G313" s="8" t="s">
        <v>333</v>
      </c>
      <c r="H313" s="8" t="s">
        <v>333</v>
      </c>
      <c r="I313" s="8"/>
      <c r="J313" s="8"/>
      <c r="K313" s="8" t="s">
        <v>404</v>
      </c>
      <c r="L313" s="8"/>
      <c r="M313" s="8"/>
      <c r="N313" s="8" t="s">
        <v>404</v>
      </c>
      <c r="O313" s="8"/>
      <c r="P313" s="8"/>
      <c r="Q313" s="8"/>
      <c r="R313" s="8"/>
      <c r="S313" s="6" t="s">
        <v>31</v>
      </c>
      <c r="T313" s="30" t="s">
        <v>5</v>
      </c>
      <c r="U313"/>
      <c r="V313" s="27"/>
      <c r="W313" s="27"/>
      <c r="Y313" s="29"/>
      <c r="Z313" s="29"/>
    </row>
    <row r="314" spans="2:26" ht="16.2">
      <c r="B314" s="37" t="s">
        <v>564</v>
      </c>
      <c r="C314" s="28" t="s">
        <v>563</v>
      </c>
      <c r="D314" s="46"/>
      <c r="E314" s="23">
        <v>6119.51</v>
      </c>
      <c r="F314" s="23">
        <f t="shared" si="10"/>
        <v>7343.4120000000003</v>
      </c>
      <c r="G314" s="28" t="s">
        <v>403</v>
      </c>
      <c r="H314" s="28" t="s">
        <v>403</v>
      </c>
      <c r="I314" s="28"/>
      <c r="J314" s="28"/>
      <c r="K314" s="28" t="s">
        <v>333</v>
      </c>
      <c r="L314" s="28"/>
      <c r="M314" s="28"/>
      <c r="N314" s="28" t="s">
        <v>333</v>
      </c>
      <c r="O314" s="28"/>
      <c r="P314" s="28"/>
      <c r="Q314" s="28"/>
      <c r="R314" s="28"/>
      <c r="S314" s="24" t="s">
        <v>31</v>
      </c>
      <c r="T314" s="25" t="s">
        <v>5</v>
      </c>
      <c r="U314"/>
      <c r="V314" s="27"/>
      <c r="W314" s="27"/>
      <c r="Y314" s="29"/>
      <c r="Z314" s="29"/>
    </row>
    <row r="315" spans="2:26" ht="16.2">
      <c r="B315" s="38" t="s">
        <v>539</v>
      </c>
      <c r="C315" s="8" t="s">
        <v>342</v>
      </c>
      <c r="D315" s="46"/>
      <c r="E315" s="8">
        <v>6823.9</v>
      </c>
      <c r="F315" s="26">
        <f t="shared" si="10"/>
        <v>8188.6799999999994</v>
      </c>
      <c r="G315" s="8" t="s">
        <v>333</v>
      </c>
      <c r="H315" s="8" t="s">
        <v>333</v>
      </c>
      <c r="I315" s="8"/>
      <c r="J315" s="8"/>
      <c r="K315" s="8" t="s">
        <v>404</v>
      </c>
      <c r="L315" s="8"/>
      <c r="M315" s="8"/>
      <c r="N315" s="8" t="s">
        <v>404</v>
      </c>
      <c r="O315" s="8"/>
      <c r="P315" s="8"/>
      <c r="Q315" s="8"/>
      <c r="R315" s="8"/>
      <c r="S315" s="6" t="s">
        <v>31</v>
      </c>
      <c r="T315" s="30" t="s">
        <v>2</v>
      </c>
      <c r="U315"/>
      <c r="V315" s="27"/>
      <c r="W315" s="27"/>
      <c r="Y315" s="29"/>
      <c r="Z315" s="29"/>
    </row>
    <row r="316" spans="2:26" ht="16.2">
      <c r="B316" s="37" t="s">
        <v>566</v>
      </c>
      <c r="C316" s="28" t="s">
        <v>565</v>
      </c>
      <c r="D316" s="46"/>
      <c r="E316" s="23">
        <v>6823.9</v>
      </c>
      <c r="F316" s="23">
        <f t="shared" si="10"/>
        <v>8188.6799999999994</v>
      </c>
      <c r="G316" s="28" t="s">
        <v>403</v>
      </c>
      <c r="H316" s="28" t="s">
        <v>403</v>
      </c>
      <c r="I316" s="28"/>
      <c r="J316" s="28"/>
      <c r="K316" s="28" t="s">
        <v>333</v>
      </c>
      <c r="L316" s="28"/>
      <c r="M316" s="28"/>
      <c r="N316" s="28" t="s">
        <v>333</v>
      </c>
      <c r="O316" s="28"/>
      <c r="P316" s="28"/>
      <c r="Q316" s="28"/>
      <c r="R316" s="28"/>
      <c r="S316" s="24" t="s">
        <v>31</v>
      </c>
      <c r="T316" s="25" t="s">
        <v>5</v>
      </c>
      <c r="U316"/>
      <c r="V316" s="27"/>
      <c r="W316" s="27"/>
      <c r="Y316" s="29"/>
      <c r="Z316" s="29"/>
    </row>
    <row r="317" spans="2:26" ht="16.2">
      <c r="B317" s="38"/>
      <c r="C317" s="8" t="s">
        <v>343</v>
      </c>
      <c r="D317" s="46"/>
      <c r="E317" s="8">
        <v>7018.85</v>
      </c>
      <c r="F317" s="26">
        <f t="shared" si="10"/>
        <v>8422.6200000000008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6" t="s">
        <v>31</v>
      </c>
      <c r="T317" s="30" t="s">
        <v>5</v>
      </c>
      <c r="U317"/>
      <c r="V317" s="27"/>
      <c r="W317" s="27"/>
      <c r="Y317" s="29"/>
      <c r="Z317" s="29"/>
    </row>
    <row r="318" spans="2:26" ht="16.2">
      <c r="B318" s="37" t="s">
        <v>540</v>
      </c>
      <c r="C318" s="28" t="s">
        <v>344</v>
      </c>
      <c r="D318" s="46"/>
      <c r="E318" s="23">
        <v>7222.42</v>
      </c>
      <c r="F318" s="23">
        <f t="shared" si="10"/>
        <v>8666.9040000000005</v>
      </c>
      <c r="G318" s="28" t="s">
        <v>333</v>
      </c>
      <c r="H318" s="28" t="s">
        <v>333</v>
      </c>
      <c r="I318" s="28"/>
      <c r="J318" s="28"/>
      <c r="K318" s="28" t="s">
        <v>404</v>
      </c>
      <c r="L318" s="28"/>
      <c r="M318" s="28"/>
      <c r="N318" s="28" t="s">
        <v>404</v>
      </c>
      <c r="O318" s="28"/>
      <c r="P318" s="28"/>
      <c r="Q318" s="28"/>
      <c r="R318" s="28"/>
      <c r="S318" s="24" t="s">
        <v>31</v>
      </c>
      <c r="T318" s="25" t="s">
        <v>5</v>
      </c>
      <c r="U318"/>
      <c r="V318" s="27"/>
      <c r="W318" s="27"/>
      <c r="Y318" s="29"/>
      <c r="Z318" s="29"/>
    </row>
    <row r="319" spans="2:26" ht="16.2">
      <c r="B319" s="38" t="s">
        <v>568</v>
      </c>
      <c r="C319" s="8" t="s">
        <v>567</v>
      </c>
      <c r="D319" s="46"/>
      <c r="E319" s="8">
        <v>7222.42</v>
      </c>
      <c r="F319" s="26">
        <f t="shared" si="10"/>
        <v>8666.9040000000005</v>
      </c>
      <c r="G319" s="8" t="s">
        <v>403</v>
      </c>
      <c r="H319" s="8" t="s">
        <v>403</v>
      </c>
      <c r="I319" s="8"/>
      <c r="J319" s="8"/>
      <c r="K319" s="8" t="s">
        <v>333</v>
      </c>
      <c r="L319" s="8"/>
      <c r="M319" s="8"/>
      <c r="N319" s="8" t="s">
        <v>333</v>
      </c>
      <c r="O319" s="8"/>
      <c r="P319" s="8"/>
      <c r="Q319" s="8"/>
      <c r="R319" s="8"/>
      <c r="S319" s="6" t="s">
        <v>31</v>
      </c>
      <c r="T319" s="30" t="s">
        <v>5</v>
      </c>
      <c r="U319"/>
      <c r="V319" s="27"/>
      <c r="W319" s="27"/>
      <c r="Y319" s="29"/>
      <c r="Z319" s="29"/>
    </row>
    <row r="320" spans="2:26" ht="16.2">
      <c r="B320" s="37" t="s">
        <v>541</v>
      </c>
      <c r="C320" s="28" t="s">
        <v>345</v>
      </c>
      <c r="D320" s="46"/>
      <c r="E320" s="23">
        <v>7620.9</v>
      </c>
      <c r="F320" s="23">
        <f t="shared" si="10"/>
        <v>9145.08</v>
      </c>
      <c r="G320" s="28" t="s">
        <v>333</v>
      </c>
      <c r="H320" s="28" t="s">
        <v>333</v>
      </c>
      <c r="I320" s="28"/>
      <c r="J320" s="28"/>
      <c r="K320" s="28" t="s">
        <v>404</v>
      </c>
      <c r="L320" s="28"/>
      <c r="M320" s="28"/>
      <c r="N320" s="28" t="s">
        <v>404</v>
      </c>
      <c r="O320" s="28"/>
      <c r="P320" s="28"/>
      <c r="Q320" s="28"/>
      <c r="R320" s="28"/>
      <c r="S320" s="24" t="s">
        <v>31</v>
      </c>
      <c r="T320" s="25" t="s">
        <v>5</v>
      </c>
      <c r="U320"/>
      <c r="V320" s="27"/>
      <c r="W320" s="27"/>
      <c r="Y320" s="29"/>
      <c r="Z320" s="29"/>
    </row>
    <row r="321" spans="2:26" ht="16.2">
      <c r="B321" s="38" t="s">
        <v>570</v>
      </c>
      <c r="C321" s="8" t="s">
        <v>569</v>
      </c>
      <c r="D321" s="46"/>
      <c r="E321" s="8">
        <v>7620.9</v>
      </c>
      <c r="F321" s="26">
        <f t="shared" si="10"/>
        <v>9145.08</v>
      </c>
      <c r="G321" s="8" t="s">
        <v>403</v>
      </c>
      <c r="H321" s="8" t="s">
        <v>403</v>
      </c>
      <c r="I321" s="8"/>
      <c r="J321" s="8"/>
      <c r="K321" s="8" t="s">
        <v>333</v>
      </c>
      <c r="L321" s="8"/>
      <c r="M321" s="8"/>
      <c r="N321" s="8" t="s">
        <v>333</v>
      </c>
      <c r="O321" s="8"/>
      <c r="P321" s="8"/>
      <c r="Q321" s="8"/>
      <c r="R321" s="8"/>
      <c r="S321" s="6" t="s">
        <v>31</v>
      </c>
      <c r="T321" s="30" t="s">
        <v>5</v>
      </c>
      <c r="U321"/>
      <c r="V321" s="27"/>
      <c r="W321" s="27"/>
      <c r="Y321" s="29"/>
      <c r="Z321" s="29"/>
    </row>
    <row r="322" spans="2:26" ht="16.2">
      <c r="B322" s="37" t="s">
        <v>542</v>
      </c>
      <c r="C322" s="28" t="s">
        <v>346</v>
      </c>
      <c r="D322" s="46"/>
      <c r="E322" s="23">
        <v>8019.31</v>
      </c>
      <c r="F322" s="23">
        <f t="shared" si="10"/>
        <v>9623.1720000000005</v>
      </c>
      <c r="G322" s="28" t="s">
        <v>333</v>
      </c>
      <c r="H322" s="28" t="s">
        <v>333</v>
      </c>
      <c r="I322" s="28"/>
      <c r="J322" s="28"/>
      <c r="K322" s="28" t="s">
        <v>404</v>
      </c>
      <c r="L322" s="28"/>
      <c r="M322" s="28"/>
      <c r="N322" s="28" t="s">
        <v>404</v>
      </c>
      <c r="O322" s="28"/>
      <c r="P322" s="28"/>
      <c r="Q322" s="28"/>
      <c r="R322" s="28"/>
      <c r="S322" s="24" t="s">
        <v>31</v>
      </c>
      <c r="T322" s="25" t="s">
        <v>5</v>
      </c>
      <c r="U322"/>
      <c r="V322" s="27"/>
      <c r="W322" s="27"/>
      <c r="Y322" s="29"/>
      <c r="Z322" s="29"/>
    </row>
    <row r="323" spans="2:26" ht="16.2">
      <c r="B323" s="38" t="s">
        <v>572</v>
      </c>
      <c r="C323" s="8" t="s">
        <v>571</v>
      </c>
      <c r="D323" s="46"/>
      <c r="E323" s="8">
        <v>8019.31</v>
      </c>
      <c r="F323" s="26">
        <f t="shared" si="10"/>
        <v>9623.1720000000005</v>
      </c>
      <c r="G323" s="8" t="s">
        <v>403</v>
      </c>
      <c r="H323" s="8" t="s">
        <v>403</v>
      </c>
      <c r="I323" s="8"/>
      <c r="J323" s="8"/>
      <c r="K323" s="8" t="s">
        <v>333</v>
      </c>
      <c r="L323" s="8"/>
      <c r="M323" s="8"/>
      <c r="N323" s="8" t="s">
        <v>333</v>
      </c>
      <c r="O323" s="8"/>
      <c r="P323" s="8"/>
      <c r="Q323" s="8"/>
      <c r="R323" s="8"/>
      <c r="S323" s="6" t="s">
        <v>31</v>
      </c>
      <c r="T323" s="30" t="s">
        <v>5</v>
      </c>
      <c r="U323"/>
      <c r="V323" s="27"/>
      <c r="W323" s="27"/>
      <c r="Y323" s="29"/>
      <c r="Z323" s="29"/>
    </row>
    <row r="324" spans="2:26" ht="16.2">
      <c r="B324" s="37" t="s">
        <v>543</v>
      </c>
      <c r="C324" s="28" t="s">
        <v>347</v>
      </c>
      <c r="D324" s="46"/>
      <c r="E324" s="23">
        <v>8417.83</v>
      </c>
      <c r="F324" s="23">
        <f t="shared" si="10"/>
        <v>10101.395999999999</v>
      </c>
      <c r="G324" s="28" t="s">
        <v>333</v>
      </c>
      <c r="H324" s="28" t="s">
        <v>333</v>
      </c>
      <c r="I324" s="28"/>
      <c r="J324" s="28"/>
      <c r="K324" s="28" t="s">
        <v>404</v>
      </c>
      <c r="L324" s="28"/>
      <c r="M324" s="28"/>
      <c r="N324" s="28" t="s">
        <v>404</v>
      </c>
      <c r="O324" s="28"/>
      <c r="P324" s="28"/>
      <c r="Q324" s="28"/>
      <c r="R324" s="28"/>
      <c r="S324" s="24" t="s">
        <v>31</v>
      </c>
      <c r="T324" s="25" t="s">
        <v>5</v>
      </c>
      <c r="U324"/>
      <c r="V324" s="27"/>
      <c r="W324" s="27"/>
      <c r="Y324" s="29"/>
      <c r="Z324" s="29"/>
    </row>
    <row r="325" spans="2:26" ht="16.2">
      <c r="B325" s="38" t="s">
        <v>574</v>
      </c>
      <c r="C325" s="8" t="s">
        <v>573</v>
      </c>
      <c r="D325" s="46"/>
      <c r="E325" s="8">
        <v>8417.83</v>
      </c>
      <c r="F325" s="26">
        <f t="shared" si="10"/>
        <v>10101.395999999999</v>
      </c>
      <c r="G325" s="8" t="s">
        <v>403</v>
      </c>
      <c r="H325" s="8" t="s">
        <v>403</v>
      </c>
      <c r="I325" s="8"/>
      <c r="J325" s="8"/>
      <c r="K325" s="8" t="s">
        <v>333</v>
      </c>
      <c r="L325" s="8"/>
      <c r="M325" s="8"/>
      <c r="N325" s="8" t="s">
        <v>333</v>
      </c>
      <c r="O325" s="8"/>
      <c r="P325" s="8"/>
      <c r="Q325" s="8"/>
      <c r="R325" s="8"/>
      <c r="S325" s="6" t="s">
        <v>31</v>
      </c>
      <c r="T325" s="30" t="s">
        <v>5</v>
      </c>
      <c r="U325"/>
      <c r="V325" s="27"/>
      <c r="W325" s="27"/>
      <c r="Y325" s="29"/>
      <c r="Z325" s="29"/>
    </row>
    <row r="326" spans="2:26" ht="16.2">
      <c r="B326" s="37" t="s">
        <v>544</v>
      </c>
      <c r="C326" s="28" t="s">
        <v>348</v>
      </c>
      <c r="D326" s="46"/>
      <c r="E326" s="23">
        <v>8938.14</v>
      </c>
      <c r="F326" s="23">
        <f t="shared" si="10"/>
        <v>10725.767999999998</v>
      </c>
      <c r="G326" s="28" t="s">
        <v>333</v>
      </c>
      <c r="H326" s="28" t="s">
        <v>333</v>
      </c>
      <c r="I326" s="28"/>
      <c r="J326" s="28"/>
      <c r="K326" s="28" t="s">
        <v>404</v>
      </c>
      <c r="L326" s="28"/>
      <c r="M326" s="28"/>
      <c r="N326" s="28" t="s">
        <v>404</v>
      </c>
      <c r="O326" s="28"/>
      <c r="P326" s="28"/>
      <c r="Q326" s="28"/>
      <c r="R326" s="28"/>
      <c r="S326" s="24" t="s">
        <v>31</v>
      </c>
      <c r="T326" s="25" t="s">
        <v>5</v>
      </c>
      <c r="U326"/>
      <c r="V326" s="27"/>
      <c r="W326" s="27"/>
      <c r="Y326" s="29"/>
      <c r="Z326" s="29"/>
    </row>
    <row r="327" spans="2:26" ht="16.2">
      <c r="B327" s="38" t="s">
        <v>645</v>
      </c>
      <c r="C327" s="8" t="s">
        <v>348</v>
      </c>
      <c r="D327" s="46"/>
      <c r="E327" s="8">
        <v>8938.14</v>
      </c>
      <c r="F327" s="26">
        <f t="shared" si="10"/>
        <v>10725.767999999998</v>
      </c>
      <c r="G327" s="8" t="s">
        <v>403</v>
      </c>
      <c r="H327" s="8" t="s">
        <v>403</v>
      </c>
      <c r="I327" s="8"/>
      <c r="J327" s="8"/>
      <c r="K327" s="8" t="s">
        <v>225</v>
      </c>
      <c r="L327" s="8"/>
      <c r="M327" s="8"/>
      <c r="N327" s="8" t="s">
        <v>333</v>
      </c>
      <c r="O327" s="8"/>
      <c r="P327" s="8"/>
      <c r="Q327" s="8"/>
      <c r="R327" s="8"/>
      <c r="S327" s="6" t="s">
        <v>31</v>
      </c>
      <c r="T327" s="30" t="s">
        <v>2</v>
      </c>
      <c r="U327"/>
      <c r="V327" s="27"/>
      <c r="W327" s="27"/>
      <c r="Y327" s="29"/>
      <c r="Z327" s="29"/>
    </row>
    <row r="328" spans="2:26" ht="16.2">
      <c r="B328" s="37" t="s">
        <v>576</v>
      </c>
      <c r="C328" s="28" t="s">
        <v>575</v>
      </c>
      <c r="D328" s="46"/>
      <c r="E328" s="23">
        <v>8938.14</v>
      </c>
      <c r="F328" s="23">
        <f t="shared" si="10"/>
        <v>10725.767999999998</v>
      </c>
      <c r="G328" s="28" t="s">
        <v>403</v>
      </c>
      <c r="H328" s="28" t="s">
        <v>403</v>
      </c>
      <c r="I328" s="28"/>
      <c r="J328" s="28"/>
      <c r="K328" s="28" t="s">
        <v>333</v>
      </c>
      <c r="L328" s="28"/>
      <c r="M328" s="28"/>
      <c r="N328" s="28" t="s">
        <v>333</v>
      </c>
      <c r="O328" s="28"/>
      <c r="P328" s="28"/>
      <c r="Q328" s="28"/>
      <c r="R328" s="28"/>
      <c r="S328" s="24" t="s">
        <v>31</v>
      </c>
      <c r="T328" s="25" t="s">
        <v>5</v>
      </c>
      <c r="U328"/>
      <c r="V328" s="27"/>
      <c r="W328" s="27"/>
      <c r="Y328" s="29"/>
      <c r="Z328" s="29"/>
    </row>
    <row r="329" spans="2:26" ht="16.2">
      <c r="B329" s="38" t="s">
        <v>545</v>
      </c>
      <c r="C329" s="8" t="s">
        <v>349</v>
      </c>
      <c r="D329" s="46"/>
      <c r="E329" s="8">
        <v>9342.57</v>
      </c>
      <c r="F329" s="26">
        <f t="shared" si="10"/>
        <v>11211.083999999999</v>
      </c>
      <c r="G329" s="8" t="s">
        <v>333</v>
      </c>
      <c r="H329" s="8" t="s">
        <v>333</v>
      </c>
      <c r="I329" s="8"/>
      <c r="J329" s="8"/>
      <c r="K329" s="8" t="s">
        <v>404</v>
      </c>
      <c r="L329" s="8"/>
      <c r="M329" s="8"/>
      <c r="N329" s="8" t="s">
        <v>404</v>
      </c>
      <c r="O329" s="8"/>
      <c r="P329" s="8"/>
      <c r="Q329" s="8"/>
      <c r="R329" s="8"/>
      <c r="S329" s="6" t="s">
        <v>31</v>
      </c>
      <c r="T329" s="30" t="s">
        <v>5</v>
      </c>
      <c r="U329"/>
      <c r="V329" s="27"/>
      <c r="W329" s="27"/>
      <c r="Y329" s="29"/>
      <c r="Z329" s="29"/>
    </row>
    <row r="330" spans="2:26" ht="16.2">
      <c r="B330" s="37" t="s">
        <v>578</v>
      </c>
      <c r="C330" s="28" t="s">
        <v>577</v>
      </c>
      <c r="D330" s="46"/>
      <c r="E330" s="23">
        <v>9342.57</v>
      </c>
      <c r="F330" s="23">
        <f t="shared" si="10"/>
        <v>11211.083999999999</v>
      </c>
      <c r="G330" s="28" t="s">
        <v>403</v>
      </c>
      <c r="H330" s="28" t="s">
        <v>403</v>
      </c>
      <c r="I330" s="28"/>
      <c r="J330" s="28"/>
      <c r="K330" s="28" t="s">
        <v>333</v>
      </c>
      <c r="L330" s="28"/>
      <c r="M330" s="28"/>
      <c r="N330" s="28" t="s">
        <v>333</v>
      </c>
      <c r="O330" s="28"/>
      <c r="P330" s="28"/>
      <c r="Q330" s="28"/>
      <c r="R330" s="28"/>
      <c r="S330" s="24" t="s">
        <v>31</v>
      </c>
      <c r="T330" s="25" t="s">
        <v>5</v>
      </c>
      <c r="U330"/>
      <c r="V330" s="27"/>
      <c r="W330" s="27"/>
      <c r="Y330" s="29"/>
      <c r="Z330" s="29"/>
    </row>
    <row r="331" spans="2:26" ht="16.2">
      <c r="B331" s="38" t="s">
        <v>546</v>
      </c>
      <c r="C331" s="8" t="s">
        <v>350</v>
      </c>
      <c r="D331" s="46"/>
      <c r="E331" s="8">
        <v>9441.5300000000007</v>
      </c>
      <c r="F331" s="26">
        <f t="shared" si="10"/>
        <v>11329.836000000001</v>
      </c>
      <c r="G331" s="8" t="s">
        <v>333</v>
      </c>
      <c r="H331" s="8" t="s">
        <v>333</v>
      </c>
      <c r="I331" s="8"/>
      <c r="J331" s="8"/>
      <c r="K331" s="8" t="s">
        <v>404</v>
      </c>
      <c r="L331" s="8"/>
      <c r="M331" s="8"/>
      <c r="N331" s="8" t="s">
        <v>404</v>
      </c>
      <c r="O331" s="8"/>
      <c r="P331" s="8"/>
      <c r="Q331" s="8"/>
      <c r="R331" s="8"/>
      <c r="S331" s="6" t="s">
        <v>31</v>
      </c>
      <c r="T331" s="30" t="s">
        <v>5</v>
      </c>
      <c r="U331"/>
      <c r="V331" s="27"/>
      <c r="W331" s="27"/>
      <c r="Y331" s="29"/>
      <c r="Z331" s="29"/>
    </row>
    <row r="332" spans="2:26" ht="16.2">
      <c r="B332" s="37" t="s">
        <v>580</v>
      </c>
      <c r="C332" s="28" t="s">
        <v>579</v>
      </c>
      <c r="D332" s="46"/>
      <c r="E332" s="23">
        <v>9441.5300000000007</v>
      </c>
      <c r="F332" s="23">
        <f t="shared" si="10"/>
        <v>11329.836000000001</v>
      </c>
      <c r="G332" s="28" t="s">
        <v>403</v>
      </c>
      <c r="H332" s="28" t="s">
        <v>403</v>
      </c>
      <c r="I332" s="28"/>
      <c r="J332" s="28"/>
      <c r="K332" s="28" t="s">
        <v>333</v>
      </c>
      <c r="L332" s="28"/>
      <c r="M332" s="28"/>
      <c r="N332" s="28" t="s">
        <v>333</v>
      </c>
      <c r="O332" s="28"/>
      <c r="P332" s="28"/>
      <c r="Q332" s="28"/>
      <c r="R332" s="28"/>
      <c r="S332" s="24" t="s">
        <v>31</v>
      </c>
      <c r="T332" s="25" t="s">
        <v>5</v>
      </c>
      <c r="U332"/>
      <c r="V332" s="27"/>
      <c r="W332" s="27"/>
      <c r="Y332" s="29"/>
      <c r="Z332" s="29"/>
    </row>
    <row r="333" spans="2:26" ht="16.2">
      <c r="B333" s="38" t="s">
        <v>547</v>
      </c>
      <c r="C333" s="8" t="s">
        <v>351</v>
      </c>
      <c r="D333" s="46"/>
      <c r="E333" s="8">
        <v>9832.93</v>
      </c>
      <c r="F333" s="26">
        <f t="shared" si="10"/>
        <v>11799.516</v>
      </c>
      <c r="G333" s="8" t="s">
        <v>333</v>
      </c>
      <c r="H333" s="8" t="s">
        <v>333</v>
      </c>
      <c r="I333" s="8"/>
      <c r="J333" s="8"/>
      <c r="K333" s="8" t="s">
        <v>404</v>
      </c>
      <c r="L333" s="8"/>
      <c r="M333" s="8"/>
      <c r="N333" s="8" t="s">
        <v>404</v>
      </c>
      <c r="O333" s="8"/>
      <c r="P333" s="8"/>
      <c r="Q333" s="8"/>
      <c r="R333" s="8"/>
      <c r="S333" s="6" t="s">
        <v>31</v>
      </c>
      <c r="T333" s="30" t="s">
        <v>2</v>
      </c>
      <c r="U333"/>
      <c r="V333" s="27"/>
      <c r="W333" s="27"/>
      <c r="Y333" s="29"/>
      <c r="Z333" s="29"/>
    </row>
    <row r="334" spans="2:26" ht="16.2">
      <c r="B334" s="37" t="s">
        <v>582</v>
      </c>
      <c r="C334" s="28" t="s">
        <v>581</v>
      </c>
      <c r="D334" s="46"/>
      <c r="E334" s="23">
        <v>9832.93</v>
      </c>
      <c r="F334" s="23">
        <f t="shared" si="10"/>
        <v>11799.516</v>
      </c>
      <c r="G334" s="28" t="s">
        <v>403</v>
      </c>
      <c r="H334" s="28" t="s">
        <v>403</v>
      </c>
      <c r="I334" s="28"/>
      <c r="J334" s="28"/>
      <c r="K334" s="28" t="s">
        <v>333</v>
      </c>
      <c r="L334" s="28"/>
      <c r="M334" s="28"/>
      <c r="N334" s="28" t="s">
        <v>333</v>
      </c>
      <c r="O334" s="28"/>
      <c r="P334" s="28"/>
      <c r="Q334" s="28"/>
      <c r="R334" s="28"/>
      <c r="S334" s="24" t="s">
        <v>31</v>
      </c>
      <c r="T334" s="25" t="s">
        <v>5</v>
      </c>
      <c r="U334"/>
      <c r="V334" s="27"/>
      <c r="W334" s="27"/>
      <c r="Y334" s="29"/>
      <c r="Z334" s="29"/>
    </row>
    <row r="335" spans="2:26" ht="16.2">
      <c r="B335" s="38"/>
      <c r="C335" s="8" t="s">
        <v>352</v>
      </c>
      <c r="D335" s="46"/>
      <c r="E335" s="8">
        <v>9914.4599999999991</v>
      </c>
      <c r="F335" s="26">
        <f t="shared" si="10"/>
        <v>11897.351999999999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6" t="s">
        <v>31</v>
      </c>
      <c r="T335" s="30" t="s">
        <v>5</v>
      </c>
      <c r="U335"/>
      <c r="V335" s="27"/>
      <c r="W335" s="27"/>
      <c r="Y335" s="29"/>
      <c r="Z335" s="29"/>
    </row>
    <row r="336" spans="2:26" ht="16.2">
      <c r="B336" s="37"/>
      <c r="C336" s="28" t="s">
        <v>353</v>
      </c>
      <c r="D336" s="46"/>
      <c r="E336" s="23">
        <v>10294.01</v>
      </c>
      <c r="F336" s="23">
        <f t="shared" si="10"/>
        <v>12352.812</v>
      </c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4" t="s">
        <v>31</v>
      </c>
      <c r="T336" s="25" t="s">
        <v>5</v>
      </c>
      <c r="U336"/>
      <c r="V336" s="27"/>
      <c r="W336" s="27"/>
      <c r="Y336" s="29"/>
      <c r="Z336" s="29"/>
    </row>
    <row r="337" spans="2:26" ht="16.2">
      <c r="B337" s="38"/>
      <c r="C337" s="8" t="s">
        <v>354</v>
      </c>
      <c r="D337" s="46"/>
      <c r="E337" s="8">
        <v>10830.42</v>
      </c>
      <c r="F337" s="26">
        <f t="shared" si="10"/>
        <v>12996.503999999999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6" t="s">
        <v>31</v>
      </c>
      <c r="T337" s="30" t="s">
        <v>5</v>
      </c>
      <c r="U337"/>
      <c r="V337" s="27"/>
      <c r="W337" s="27"/>
      <c r="Y337" s="29"/>
      <c r="Z337" s="29"/>
    </row>
    <row r="338" spans="2:26" ht="16.2">
      <c r="B338" s="37"/>
      <c r="C338" s="28" t="s">
        <v>355</v>
      </c>
      <c r="D338" s="46"/>
      <c r="E338" s="23">
        <v>11215.45</v>
      </c>
      <c r="F338" s="23">
        <f t="shared" si="10"/>
        <v>13458.54</v>
      </c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4" t="s">
        <v>31</v>
      </c>
      <c r="T338" s="25" t="s">
        <v>5</v>
      </c>
      <c r="U338"/>
      <c r="V338" s="27"/>
      <c r="W338" s="27"/>
      <c r="Y338" s="29"/>
      <c r="Z338" s="29"/>
    </row>
    <row r="339" spans="2:26" ht="16.2">
      <c r="B339" s="38"/>
      <c r="C339" s="8" t="s">
        <v>356</v>
      </c>
      <c r="D339" s="46"/>
      <c r="E339" s="8">
        <v>11268.67</v>
      </c>
      <c r="F339" s="26">
        <f t="shared" si="10"/>
        <v>13522.404</v>
      </c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6" t="s">
        <v>31</v>
      </c>
      <c r="T339" s="30" t="s">
        <v>5</v>
      </c>
      <c r="U339"/>
      <c r="V339" s="27"/>
      <c r="W339" s="27"/>
      <c r="Y339" s="29"/>
      <c r="Z339" s="29"/>
    </row>
    <row r="340" spans="2:26" ht="16.2">
      <c r="B340" s="37"/>
      <c r="C340" s="28" t="s">
        <v>357</v>
      </c>
      <c r="D340" s="46"/>
      <c r="E340" s="23">
        <v>11307.67</v>
      </c>
      <c r="F340" s="23">
        <f t="shared" si="10"/>
        <v>13569.204</v>
      </c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4" t="s">
        <v>31</v>
      </c>
      <c r="T340" s="25" t="s">
        <v>5</v>
      </c>
      <c r="U340"/>
      <c r="V340" s="27"/>
      <c r="W340" s="27"/>
      <c r="Y340" s="29"/>
      <c r="Z340" s="29"/>
    </row>
    <row r="341" spans="2:26" ht="16.2">
      <c r="B341" s="38"/>
      <c r="C341" s="8" t="s">
        <v>358</v>
      </c>
      <c r="D341" s="46"/>
      <c r="E341" s="8">
        <v>12191.58</v>
      </c>
      <c r="F341" s="26">
        <f t="shared" si="10"/>
        <v>14629.895999999999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6" t="s">
        <v>31</v>
      </c>
      <c r="T341" s="30" t="s">
        <v>5</v>
      </c>
      <c r="U341"/>
      <c r="V341" s="27"/>
      <c r="W341" s="27"/>
      <c r="Y341" s="29"/>
      <c r="Z341" s="29"/>
    </row>
    <row r="342" spans="2:26" ht="16.2">
      <c r="B342" s="37" t="s">
        <v>656</v>
      </c>
      <c r="C342" s="28" t="s">
        <v>359</v>
      </c>
      <c r="D342" s="46"/>
      <c r="E342" s="23">
        <v>12570.61</v>
      </c>
      <c r="F342" s="23">
        <f t="shared" si="10"/>
        <v>15084.732</v>
      </c>
      <c r="G342" s="28" t="s">
        <v>666</v>
      </c>
      <c r="H342" s="28" t="s">
        <v>666</v>
      </c>
      <c r="I342" s="28"/>
      <c r="J342" s="28"/>
      <c r="K342" s="28" t="s">
        <v>87</v>
      </c>
      <c r="L342" s="28"/>
      <c r="M342" s="28"/>
      <c r="N342" s="28" t="s">
        <v>333</v>
      </c>
      <c r="O342" s="28"/>
      <c r="P342" s="28"/>
      <c r="Q342" s="28"/>
      <c r="R342" s="28"/>
      <c r="S342" s="24" t="s">
        <v>31</v>
      </c>
      <c r="T342" s="25" t="s">
        <v>5</v>
      </c>
      <c r="U342"/>
      <c r="V342" s="27"/>
      <c r="W342" s="27"/>
      <c r="Y342" s="29"/>
      <c r="Z342" s="29"/>
    </row>
    <row r="343" spans="2:26" ht="16.2">
      <c r="B343" s="47" t="s">
        <v>360</v>
      </c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/>
      <c r="V343" s="27"/>
      <c r="W343" s="27"/>
      <c r="Y343" s="29"/>
      <c r="Z343" s="29"/>
    </row>
    <row r="344" spans="2:26" ht="15" customHeight="1">
      <c r="B344" s="37"/>
      <c r="C344" s="28" t="s">
        <v>361</v>
      </c>
      <c r="D344" s="46" t="s">
        <v>30</v>
      </c>
      <c r="E344" s="23">
        <v>1596.67</v>
      </c>
      <c r="F344" s="23">
        <f t="shared" si="10"/>
        <v>1916.0039999999999</v>
      </c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4" t="s">
        <v>31</v>
      </c>
      <c r="T344" s="25" t="s">
        <v>5</v>
      </c>
      <c r="U344"/>
      <c r="V344" s="27"/>
      <c r="W344" s="27"/>
      <c r="Y344" s="29"/>
      <c r="Z344" s="29"/>
    </row>
    <row r="345" spans="2:26" ht="16.2">
      <c r="B345" s="38"/>
      <c r="C345" s="8" t="s">
        <v>362</v>
      </c>
      <c r="D345" s="46"/>
      <c r="E345" s="8">
        <v>1983.8</v>
      </c>
      <c r="F345" s="26">
        <f t="shared" si="10"/>
        <v>2380.56</v>
      </c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6" t="s">
        <v>31</v>
      </c>
      <c r="T345" s="30" t="s">
        <v>5</v>
      </c>
      <c r="U345"/>
      <c r="V345" s="27"/>
      <c r="W345" s="27"/>
      <c r="Y345" s="29"/>
      <c r="Z345" s="29"/>
    </row>
    <row r="346" spans="2:26" ht="16.2">
      <c r="B346" s="37"/>
      <c r="C346" s="28" t="s">
        <v>363</v>
      </c>
      <c r="D346" s="46"/>
      <c r="E346" s="23">
        <v>2413.85</v>
      </c>
      <c r="F346" s="23">
        <f t="shared" si="10"/>
        <v>2896.62</v>
      </c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4" t="s">
        <v>31</v>
      </c>
      <c r="T346" s="25" t="s">
        <v>5</v>
      </c>
      <c r="U346"/>
      <c r="V346" s="27"/>
      <c r="W346" s="27"/>
      <c r="Y346" s="29"/>
      <c r="Z346" s="29"/>
    </row>
    <row r="347" spans="2:26" ht="16.2">
      <c r="B347" s="38"/>
      <c r="C347" s="8" t="s">
        <v>364</v>
      </c>
      <c r="D347" s="46"/>
      <c r="E347" s="8">
        <v>2807.94</v>
      </c>
      <c r="F347" s="26">
        <f t="shared" si="10"/>
        <v>3369.5279999999998</v>
      </c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6" t="s">
        <v>31</v>
      </c>
      <c r="T347" s="30" t="s">
        <v>5</v>
      </c>
      <c r="U347"/>
      <c r="V347" s="27"/>
      <c r="W347" s="27"/>
      <c r="Y347" s="29"/>
      <c r="Z347" s="29"/>
    </row>
    <row r="348" spans="2:26" ht="16.2">
      <c r="B348" s="37"/>
      <c r="C348" s="28" t="s">
        <v>365</v>
      </c>
      <c r="D348" s="46"/>
      <c r="E348" s="23">
        <v>3254.74</v>
      </c>
      <c r="F348" s="23">
        <f t="shared" si="10"/>
        <v>3905.6879999999996</v>
      </c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4" t="s">
        <v>31</v>
      </c>
      <c r="T348" s="25" t="s">
        <v>5</v>
      </c>
      <c r="U348"/>
      <c r="V348" s="27"/>
      <c r="W348" s="27"/>
      <c r="Y348" s="29"/>
      <c r="Z348" s="29"/>
    </row>
    <row r="349" spans="2:26" ht="16.2">
      <c r="B349" s="38"/>
      <c r="C349" s="8" t="s">
        <v>366</v>
      </c>
      <c r="D349" s="46"/>
      <c r="E349" s="8">
        <v>3655.47</v>
      </c>
      <c r="F349" s="26">
        <f t="shared" si="10"/>
        <v>4386.5639999999994</v>
      </c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6" t="s">
        <v>31</v>
      </c>
      <c r="T349" s="30" t="s">
        <v>5</v>
      </c>
      <c r="U349"/>
      <c r="V349" s="27"/>
      <c r="W349" s="27"/>
      <c r="Y349" s="29"/>
      <c r="Z349" s="29"/>
    </row>
    <row r="350" spans="2:26" ht="16.2">
      <c r="B350" s="37"/>
      <c r="C350" s="28" t="s">
        <v>367</v>
      </c>
      <c r="D350" s="46"/>
      <c r="E350" s="23">
        <v>3911.09</v>
      </c>
      <c r="F350" s="23">
        <f t="shared" si="10"/>
        <v>4693.308</v>
      </c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4" t="s">
        <v>31</v>
      </c>
      <c r="T350" s="25" t="s">
        <v>5</v>
      </c>
      <c r="U350"/>
      <c r="V350" s="27"/>
      <c r="W350" s="27"/>
      <c r="Y350" s="29"/>
      <c r="Z350" s="29"/>
    </row>
    <row r="351" spans="2:26" ht="16.2">
      <c r="B351" s="38"/>
      <c r="C351" s="8" t="s">
        <v>368</v>
      </c>
      <c r="D351" s="46"/>
      <c r="E351" s="8">
        <v>4297.32</v>
      </c>
      <c r="F351" s="26">
        <f t="shared" si="10"/>
        <v>5156.7839999999997</v>
      </c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6" t="s">
        <v>31</v>
      </c>
      <c r="T351" s="30" t="s">
        <v>5</v>
      </c>
      <c r="U351"/>
      <c r="V351" s="27"/>
      <c r="W351" s="27"/>
      <c r="Y351" s="29"/>
      <c r="Z351" s="29"/>
    </row>
    <row r="352" spans="2:26" ht="16.2">
      <c r="B352" s="37"/>
      <c r="C352" s="28" t="s">
        <v>369</v>
      </c>
      <c r="D352" s="46"/>
      <c r="E352" s="23">
        <v>4356.62</v>
      </c>
      <c r="F352" s="23">
        <f t="shared" si="10"/>
        <v>5227.9439999999995</v>
      </c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4" t="s">
        <v>31</v>
      </c>
      <c r="T352" s="25" t="s">
        <v>5</v>
      </c>
      <c r="U352"/>
      <c r="V352" s="27"/>
      <c r="W352" s="27"/>
      <c r="Y352" s="29"/>
      <c r="Z352" s="29"/>
    </row>
    <row r="353" spans="2:26" ht="16.2">
      <c r="B353" s="38"/>
      <c r="C353" s="8" t="s">
        <v>370</v>
      </c>
      <c r="D353" s="46"/>
      <c r="E353" s="8">
        <v>4522.1400000000003</v>
      </c>
      <c r="F353" s="26">
        <f t="shared" si="10"/>
        <v>5426.5680000000002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6" t="s">
        <v>31</v>
      </c>
      <c r="T353" s="30" t="s">
        <v>5</v>
      </c>
      <c r="U353"/>
      <c r="V353" s="27"/>
      <c r="W353" s="27"/>
      <c r="Y353" s="29"/>
      <c r="Z353" s="29"/>
    </row>
    <row r="354" spans="2:26" ht="16.2">
      <c r="B354" s="37"/>
      <c r="C354" s="28" t="s">
        <v>371</v>
      </c>
      <c r="D354" s="46"/>
      <c r="E354" s="23">
        <v>4980.96</v>
      </c>
      <c r="F354" s="23">
        <f t="shared" ref="F354:F375" si="11">E354*1.2</f>
        <v>5977.152</v>
      </c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4" t="s">
        <v>31</v>
      </c>
      <c r="T354" s="25" t="s">
        <v>5</v>
      </c>
      <c r="U354"/>
      <c r="V354" s="27"/>
      <c r="W354" s="27"/>
      <c r="Y354" s="29"/>
      <c r="Z354" s="29"/>
    </row>
    <row r="355" spans="2:26" ht="16.2">
      <c r="B355" s="38"/>
      <c r="C355" s="8" t="s">
        <v>372</v>
      </c>
      <c r="D355" s="46"/>
      <c r="E355" s="8">
        <v>5289.76</v>
      </c>
      <c r="F355" s="26">
        <f t="shared" si="11"/>
        <v>6347.7120000000004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6" t="s">
        <v>31</v>
      </c>
      <c r="T355" s="30" t="s">
        <v>5</v>
      </c>
      <c r="U355"/>
      <c r="V355" s="27"/>
      <c r="W355" s="27"/>
      <c r="Y355" s="29"/>
      <c r="Z355" s="29"/>
    </row>
    <row r="356" spans="2:26" ht="16.2">
      <c r="B356" s="37"/>
      <c r="C356" s="28" t="s">
        <v>373</v>
      </c>
      <c r="D356" s="46"/>
      <c r="E356" s="23">
        <v>5739.96</v>
      </c>
      <c r="F356" s="23">
        <f t="shared" si="11"/>
        <v>6887.9520000000002</v>
      </c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4" t="s">
        <v>31</v>
      </c>
      <c r="T356" s="25" t="s">
        <v>5</v>
      </c>
      <c r="U356"/>
      <c r="V356" s="27"/>
      <c r="W356" s="27"/>
      <c r="Y356" s="29"/>
      <c r="Z356" s="29"/>
    </row>
    <row r="357" spans="2:26" ht="16.2">
      <c r="B357" s="38"/>
      <c r="C357" s="8" t="s">
        <v>374</v>
      </c>
      <c r="D357" s="46"/>
      <c r="E357" s="8">
        <v>6119.51</v>
      </c>
      <c r="F357" s="26">
        <f t="shared" si="11"/>
        <v>7343.4120000000003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6" t="s">
        <v>31</v>
      </c>
      <c r="T357" s="30" t="s">
        <v>5</v>
      </c>
      <c r="U357"/>
      <c r="V357" s="27"/>
      <c r="W357" s="27"/>
      <c r="Y357" s="29"/>
      <c r="Z357" s="29"/>
    </row>
    <row r="358" spans="2:26" ht="16.2">
      <c r="B358" s="37"/>
      <c r="C358" s="28" t="s">
        <v>375</v>
      </c>
      <c r="D358" s="46"/>
      <c r="E358" s="23">
        <v>6823.9</v>
      </c>
      <c r="F358" s="23">
        <f t="shared" si="11"/>
        <v>8188.6799999999994</v>
      </c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4" t="s">
        <v>31</v>
      </c>
      <c r="T358" s="25" t="s">
        <v>5</v>
      </c>
      <c r="U358"/>
      <c r="V358" s="27"/>
      <c r="W358" s="27"/>
      <c r="Y358" s="29"/>
      <c r="Z358" s="29"/>
    </row>
    <row r="359" spans="2:26" ht="16.2">
      <c r="B359" s="38"/>
      <c r="C359" s="8" t="s">
        <v>376</v>
      </c>
      <c r="D359" s="46"/>
      <c r="E359" s="8">
        <v>7018.85</v>
      </c>
      <c r="F359" s="26">
        <f t="shared" si="11"/>
        <v>8422.6200000000008</v>
      </c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6" t="s">
        <v>31</v>
      </c>
      <c r="T359" s="30" t="s">
        <v>5</v>
      </c>
      <c r="U359"/>
      <c r="V359" s="27"/>
      <c r="W359" s="27"/>
      <c r="Y359" s="29"/>
      <c r="Z359" s="29"/>
    </row>
    <row r="360" spans="2:26" ht="16.2">
      <c r="B360" s="37"/>
      <c r="C360" s="28" t="s">
        <v>377</v>
      </c>
      <c r="D360" s="46"/>
      <c r="E360" s="23">
        <v>7222.42</v>
      </c>
      <c r="F360" s="23">
        <f t="shared" si="11"/>
        <v>8666.9040000000005</v>
      </c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4" t="s">
        <v>31</v>
      </c>
      <c r="T360" s="25" t="s">
        <v>5</v>
      </c>
      <c r="U360"/>
      <c r="V360" s="27"/>
      <c r="W360" s="27"/>
      <c r="Y360" s="29"/>
      <c r="Z360" s="29"/>
    </row>
    <row r="361" spans="2:26" ht="16.2">
      <c r="B361" s="38"/>
      <c r="C361" s="8" t="s">
        <v>378</v>
      </c>
      <c r="D361" s="46"/>
      <c r="E361" s="8">
        <v>7620.9</v>
      </c>
      <c r="F361" s="26">
        <f t="shared" si="11"/>
        <v>9145.08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6" t="s">
        <v>31</v>
      </c>
      <c r="T361" s="30" t="s">
        <v>5</v>
      </c>
      <c r="U361"/>
      <c r="V361" s="27"/>
      <c r="W361" s="27"/>
      <c r="Y361" s="29"/>
      <c r="Z361" s="29"/>
    </row>
    <row r="362" spans="2:26" ht="16.2">
      <c r="B362" s="37"/>
      <c r="C362" s="28" t="s">
        <v>379</v>
      </c>
      <c r="D362" s="46"/>
      <c r="E362" s="23">
        <v>8019.31</v>
      </c>
      <c r="F362" s="23">
        <f t="shared" si="11"/>
        <v>9623.1720000000005</v>
      </c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4" t="s">
        <v>31</v>
      </c>
      <c r="T362" s="25" t="s">
        <v>5</v>
      </c>
      <c r="U362"/>
      <c r="V362" s="27"/>
      <c r="W362" s="27"/>
      <c r="Y362" s="29"/>
      <c r="Z362" s="29"/>
    </row>
    <row r="363" spans="2:26" ht="16.2">
      <c r="B363" s="38"/>
      <c r="C363" s="8" t="s">
        <v>380</v>
      </c>
      <c r="D363" s="46"/>
      <c r="E363" s="8">
        <v>8417.83</v>
      </c>
      <c r="F363" s="26">
        <f t="shared" si="11"/>
        <v>10101.395999999999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6" t="s">
        <v>31</v>
      </c>
      <c r="T363" s="30" t="s">
        <v>5</v>
      </c>
      <c r="U363"/>
      <c r="V363" s="27"/>
      <c r="W363" s="27"/>
      <c r="Y363" s="29"/>
      <c r="Z363" s="29"/>
    </row>
    <row r="364" spans="2:26" ht="16.2">
      <c r="B364" s="37"/>
      <c r="C364" s="28" t="s">
        <v>381</v>
      </c>
      <c r="D364" s="46"/>
      <c r="E364" s="23">
        <v>8938.14</v>
      </c>
      <c r="F364" s="23">
        <f t="shared" si="11"/>
        <v>10725.767999999998</v>
      </c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4" t="s">
        <v>31</v>
      </c>
      <c r="T364" s="25" t="s">
        <v>5</v>
      </c>
      <c r="U364"/>
      <c r="V364" s="27"/>
      <c r="W364" s="27"/>
      <c r="Y364" s="29"/>
      <c r="Z364" s="29"/>
    </row>
    <row r="365" spans="2:26" ht="16.2">
      <c r="B365" s="38"/>
      <c r="C365" s="8" t="s">
        <v>382</v>
      </c>
      <c r="D365" s="46"/>
      <c r="E365" s="8">
        <v>9342.57</v>
      </c>
      <c r="F365" s="26">
        <f t="shared" si="11"/>
        <v>11211.083999999999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6" t="s">
        <v>31</v>
      </c>
      <c r="T365" s="30" t="s">
        <v>5</v>
      </c>
      <c r="U365"/>
      <c r="V365" s="27"/>
      <c r="W365" s="27"/>
      <c r="Y365" s="29"/>
      <c r="Z365" s="29"/>
    </row>
    <row r="366" spans="2:26" ht="16.2">
      <c r="B366" s="37"/>
      <c r="C366" s="28" t="s">
        <v>383</v>
      </c>
      <c r="D366" s="46"/>
      <c r="E366" s="23">
        <v>9441.5300000000007</v>
      </c>
      <c r="F366" s="23">
        <f t="shared" si="11"/>
        <v>11329.836000000001</v>
      </c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4" t="s">
        <v>31</v>
      </c>
      <c r="T366" s="25" t="s">
        <v>5</v>
      </c>
      <c r="U366"/>
      <c r="V366" s="27"/>
      <c r="W366" s="27"/>
      <c r="Y366" s="29"/>
      <c r="Z366" s="29"/>
    </row>
    <row r="367" spans="2:26" ht="16.2">
      <c r="B367" s="38"/>
      <c r="C367" s="8" t="s">
        <v>384</v>
      </c>
      <c r="D367" s="46"/>
      <c r="E367" s="8">
        <v>9832.93</v>
      </c>
      <c r="F367" s="26">
        <f t="shared" si="11"/>
        <v>11799.516</v>
      </c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6" t="s">
        <v>31</v>
      </c>
      <c r="T367" s="30" t="s">
        <v>5</v>
      </c>
      <c r="U367"/>
      <c r="V367" s="27"/>
      <c r="W367" s="27"/>
      <c r="Y367" s="29"/>
      <c r="Z367" s="29"/>
    </row>
    <row r="368" spans="2:26" ht="16.2">
      <c r="B368" s="37"/>
      <c r="C368" s="28" t="s">
        <v>385</v>
      </c>
      <c r="D368" s="46"/>
      <c r="E368" s="23">
        <v>9914.4599999999991</v>
      </c>
      <c r="F368" s="23">
        <f t="shared" si="11"/>
        <v>11897.351999999999</v>
      </c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4" t="s">
        <v>31</v>
      </c>
      <c r="T368" s="25" t="s">
        <v>5</v>
      </c>
      <c r="U368"/>
      <c r="V368" s="27"/>
      <c r="W368" s="27"/>
      <c r="Y368" s="29"/>
      <c r="Z368" s="29"/>
    </row>
    <row r="369" spans="2:26" ht="16.2">
      <c r="B369" s="38"/>
      <c r="C369" s="8" t="s">
        <v>386</v>
      </c>
      <c r="D369" s="46"/>
      <c r="E369" s="8">
        <v>10294.01</v>
      </c>
      <c r="F369" s="26">
        <f t="shared" si="11"/>
        <v>12352.812</v>
      </c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6" t="s">
        <v>31</v>
      </c>
      <c r="T369" s="30" t="s">
        <v>5</v>
      </c>
      <c r="U369"/>
      <c r="V369" s="27"/>
      <c r="W369" s="27"/>
      <c r="Y369" s="29"/>
      <c r="Z369" s="29"/>
    </row>
    <row r="370" spans="2:26" ht="16.2">
      <c r="B370" s="37"/>
      <c r="C370" s="28" t="s">
        <v>387</v>
      </c>
      <c r="D370" s="46"/>
      <c r="E370" s="23">
        <v>10830.42</v>
      </c>
      <c r="F370" s="23">
        <f t="shared" si="11"/>
        <v>12996.503999999999</v>
      </c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4" t="s">
        <v>31</v>
      </c>
      <c r="T370" s="25" t="s">
        <v>5</v>
      </c>
      <c r="U370"/>
      <c r="V370" s="27"/>
      <c r="W370" s="27"/>
      <c r="Y370" s="29"/>
      <c r="Z370" s="29"/>
    </row>
    <row r="371" spans="2:26" ht="16.2">
      <c r="B371" s="38"/>
      <c r="C371" s="8" t="s">
        <v>388</v>
      </c>
      <c r="D371" s="46"/>
      <c r="E371" s="8">
        <v>11215.45</v>
      </c>
      <c r="F371" s="26">
        <f t="shared" si="11"/>
        <v>13458.54</v>
      </c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6" t="s">
        <v>31</v>
      </c>
      <c r="T371" s="30" t="s">
        <v>5</v>
      </c>
      <c r="U371"/>
      <c r="V371" s="27"/>
      <c r="W371" s="27"/>
      <c r="Y371" s="29"/>
      <c r="Z371" s="29"/>
    </row>
    <row r="372" spans="2:26" ht="16.2">
      <c r="B372" s="37"/>
      <c r="C372" s="28" t="s">
        <v>389</v>
      </c>
      <c r="D372" s="46"/>
      <c r="E372" s="23">
        <v>11268.67</v>
      </c>
      <c r="F372" s="23">
        <f t="shared" si="11"/>
        <v>13522.404</v>
      </c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4" t="s">
        <v>31</v>
      </c>
      <c r="T372" s="25" t="s">
        <v>5</v>
      </c>
      <c r="U372"/>
      <c r="V372" s="27"/>
      <c r="W372" s="27"/>
      <c r="Y372" s="29"/>
      <c r="Z372" s="29"/>
    </row>
    <row r="373" spans="2:26" ht="16.2">
      <c r="B373" s="38"/>
      <c r="C373" s="8" t="s">
        <v>390</v>
      </c>
      <c r="D373" s="46"/>
      <c r="E373" s="8">
        <v>11307.67</v>
      </c>
      <c r="F373" s="26">
        <f t="shared" si="11"/>
        <v>13569.204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6" t="s">
        <v>31</v>
      </c>
      <c r="T373" s="30" t="s">
        <v>5</v>
      </c>
      <c r="U373"/>
      <c r="V373" s="27"/>
      <c r="W373" s="27"/>
      <c r="Y373" s="29"/>
      <c r="Z373" s="29"/>
    </row>
    <row r="374" spans="2:26" ht="16.2">
      <c r="B374" s="37"/>
      <c r="C374" s="28" t="s">
        <v>391</v>
      </c>
      <c r="D374" s="46"/>
      <c r="E374" s="23">
        <v>12191.58</v>
      </c>
      <c r="F374" s="23">
        <f t="shared" si="11"/>
        <v>14629.895999999999</v>
      </c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4" t="s">
        <v>31</v>
      </c>
      <c r="T374" s="25" t="s">
        <v>5</v>
      </c>
      <c r="U374"/>
      <c r="V374" s="27"/>
      <c r="W374" s="27"/>
      <c r="Y374" s="29"/>
      <c r="Z374" s="29"/>
    </row>
    <row r="375" spans="2:26" ht="16.2">
      <c r="B375" s="38"/>
      <c r="C375" s="8" t="s">
        <v>392</v>
      </c>
      <c r="D375" s="46"/>
      <c r="E375" s="8">
        <v>12570.61</v>
      </c>
      <c r="F375" s="26">
        <f t="shared" si="11"/>
        <v>15084.732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6" t="s">
        <v>31</v>
      </c>
      <c r="T375" s="30" t="s">
        <v>5</v>
      </c>
      <c r="U375"/>
      <c r="V375" s="27"/>
      <c r="W375" s="27"/>
      <c r="Y375" s="29"/>
      <c r="Z375" s="29"/>
    </row>
    <row r="376" spans="2:26" ht="15">
      <c r="B376" s="41" t="s">
        <v>513</v>
      </c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3"/>
      <c r="U376"/>
      <c r="V376" s="27"/>
      <c r="W376" s="27"/>
      <c r="Y376" s="29"/>
      <c r="Z376" s="29"/>
    </row>
    <row r="377" spans="2:26" ht="15">
      <c r="B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3"/>
      <c r="U377"/>
      <c r="V377" s="27"/>
      <c r="W377" s="27"/>
      <c r="Y377" s="29"/>
      <c r="Z377" s="29"/>
    </row>
    <row r="378" spans="2:26" ht="16.2">
      <c r="B378" s="59" t="s">
        <v>303</v>
      </c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48"/>
      <c r="U378"/>
    </row>
    <row r="379" spans="2:26" ht="15.75" customHeight="1">
      <c r="B379" s="37"/>
      <c r="C379" s="28" t="s">
        <v>393</v>
      </c>
      <c r="D379" s="46" t="s">
        <v>30</v>
      </c>
      <c r="E379" s="23">
        <v>2091.9699999999998</v>
      </c>
      <c r="F379" s="23">
        <f t="shared" ref="F379:F442" si="12">E379*1.2</f>
        <v>2510.3639999999996</v>
      </c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4"/>
      <c r="T379" s="25" t="s">
        <v>5</v>
      </c>
      <c r="U379"/>
      <c r="W379" s="27"/>
      <c r="Y379" s="29"/>
      <c r="Z379" s="29"/>
    </row>
    <row r="380" spans="2:26" ht="16.2">
      <c r="B380" s="38"/>
      <c r="C380" s="8" t="s">
        <v>394</v>
      </c>
      <c r="D380" s="46"/>
      <c r="E380" s="8">
        <v>2395.3000000000002</v>
      </c>
      <c r="F380" s="26">
        <f t="shared" si="12"/>
        <v>2874.36</v>
      </c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6"/>
      <c r="T380" s="30" t="s">
        <v>5</v>
      </c>
      <c r="U380"/>
      <c r="W380" s="27"/>
      <c r="Y380" s="29"/>
      <c r="Z380" s="29"/>
    </row>
    <row r="381" spans="2:26" ht="16.2">
      <c r="B381" s="37"/>
      <c r="C381" s="28" t="s">
        <v>395</v>
      </c>
      <c r="D381" s="46"/>
      <c r="E381" s="23">
        <v>2622.96</v>
      </c>
      <c r="F381" s="23">
        <f t="shared" si="12"/>
        <v>3147.5520000000001</v>
      </c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4"/>
      <c r="T381" s="25" t="s">
        <v>5</v>
      </c>
      <c r="U381"/>
      <c r="W381" s="27"/>
      <c r="Y381" s="29"/>
      <c r="Z381" s="29"/>
    </row>
    <row r="382" spans="2:26" ht="16.2">
      <c r="B382" s="38"/>
      <c r="C382" s="8" t="s">
        <v>396</v>
      </c>
      <c r="D382" s="46"/>
      <c r="E382" s="8">
        <v>2929.13</v>
      </c>
      <c r="F382" s="26">
        <f t="shared" si="12"/>
        <v>3514.9560000000001</v>
      </c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6"/>
      <c r="T382" s="30" t="s">
        <v>5</v>
      </c>
      <c r="U382"/>
      <c r="W382" s="27"/>
      <c r="Y382" s="29"/>
      <c r="Z382" s="29"/>
    </row>
    <row r="383" spans="2:26" ht="16.2">
      <c r="B383" s="37"/>
      <c r="C383" s="28" t="s">
        <v>397</v>
      </c>
      <c r="D383" s="46"/>
      <c r="E383" s="23">
        <v>3030.81</v>
      </c>
      <c r="F383" s="23">
        <f t="shared" si="12"/>
        <v>3636.9719999999998</v>
      </c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4"/>
      <c r="T383" s="25" t="s">
        <v>5</v>
      </c>
      <c r="U383"/>
      <c r="W383" s="27"/>
      <c r="Y383" s="29"/>
      <c r="Z383" s="29"/>
    </row>
    <row r="384" spans="2:26" ht="16.2">
      <c r="B384" s="38"/>
      <c r="C384" s="8" t="s">
        <v>398</v>
      </c>
      <c r="D384" s="46"/>
      <c r="E384" s="8">
        <v>3326.76</v>
      </c>
      <c r="F384" s="26">
        <f t="shared" si="12"/>
        <v>3992.1120000000001</v>
      </c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6"/>
      <c r="T384" s="30" t="s">
        <v>5</v>
      </c>
      <c r="U384"/>
      <c r="W384" s="27"/>
      <c r="Y384" s="29"/>
      <c r="Z384" s="29"/>
    </row>
    <row r="385" spans="2:26" ht="16.2">
      <c r="B385" s="37"/>
      <c r="C385" s="28" t="s">
        <v>399</v>
      </c>
      <c r="D385" s="46"/>
      <c r="E385" s="23">
        <v>3295.83</v>
      </c>
      <c r="F385" s="23">
        <f t="shared" si="12"/>
        <v>3954.9959999999996</v>
      </c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4"/>
      <c r="T385" s="25" t="s">
        <v>5</v>
      </c>
      <c r="U385"/>
      <c r="W385" s="27"/>
      <c r="Y385" s="29"/>
      <c r="Z385" s="29"/>
    </row>
    <row r="386" spans="2:26" ht="16.2">
      <c r="B386" s="38"/>
      <c r="C386" s="8" t="s">
        <v>400</v>
      </c>
      <c r="D386" s="46"/>
      <c r="E386" s="8">
        <v>3572.49</v>
      </c>
      <c r="F386" s="26">
        <f t="shared" si="12"/>
        <v>4286.9879999999994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6"/>
      <c r="T386" s="30" t="s">
        <v>5</v>
      </c>
      <c r="U386"/>
      <c r="W386" s="27"/>
      <c r="Y386" s="29"/>
      <c r="Z386" s="29"/>
    </row>
    <row r="387" spans="2:26" ht="16.2">
      <c r="B387" s="37" t="s">
        <v>521</v>
      </c>
      <c r="C387" s="28" t="s">
        <v>520</v>
      </c>
      <c r="D387" s="46"/>
      <c r="E387" s="23">
        <v>3483.67</v>
      </c>
      <c r="F387" s="23">
        <f t="shared" si="12"/>
        <v>4180.4039999999995</v>
      </c>
      <c r="G387" s="28"/>
      <c r="H387" s="28"/>
      <c r="I387" s="28" t="s">
        <v>637</v>
      </c>
      <c r="J387" s="28" t="s">
        <v>637</v>
      </c>
      <c r="K387" s="28" t="s">
        <v>636</v>
      </c>
      <c r="L387" s="28" t="s">
        <v>87</v>
      </c>
      <c r="M387" s="28" t="s">
        <v>636</v>
      </c>
      <c r="N387" s="28" t="s">
        <v>87</v>
      </c>
      <c r="O387" s="28"/>
      <c r="P387" s="28"/>
      <c r="Q387" s="28"/>
      <c r="R387" s="28"/>
      <c r="S387" s="24" t="s">
        <v>31</v>
      </c>
      <c r="T387" s="25" t="s">
        <v>5</v>
      </c>
      <c r="U387"/>
      <c r="W387" s="27"/>
      <c r="Y387" s="29"/>
      <c r="Z387" s="29"/>
    </row>
    <row r="388" spans="2:26" ht="16.2">
      <c r="B388" s="38" t="s">
        <v>401</v>
      </c>
      <c r="C388" s="8" t="s">
        <v>402</v>
      </c>
      <c r="D388" s="46"/>
      <c r="E388" s="8">
        <v>3560.85</v>
      </c>
      <c r="F388" s="26">
        <f t="shared" si="12"/>
        <v>4273.0199999999995</v>
      </c>
      <c r="G388" s="8" t="s">
        <v>403</v>
      </c>
      <c r="H388" s="8" t="s">
        <v>403</v>
      </c>
      <c r="I388" s="8"/>
      <c r="J388" s="8"/>
      <c r="K388" s="8" t="s">
        <v>87</v>
      </c>
      <c r="L388" s="8" t="s">
        <v>404</v>
      </c>
      <c r="M388" s="8"/>
      <c r="N388" s="8"/>
      <c r="O388" s="8"/>
      <c r="P388" s="8"/>
      <c r="Q388" s="8"/>
      <c r="R388" s="8"/>
      <c r="S388" s="6" t="s">
        <v>31</v>
      </c>
      <c r="T388" s="30" t="s">
        <v>2</v>
      </c>
      <c r="U388"/>
      <c r="W388" s="27"/>
      <c r="Y388" s="29"/>
      <c r="Z388" s="29"/>
    </row>
    <row r="389" spans="2:26" ht="16.2">
      <c r="B389" s="37" t="s">
        <v>405</v>
      </c>
      <c r="C389" s="28" t="s">
        <v>406</v>
      </c>
      <c r="D389" s="46"/>
      <c r="E389" s="23">
        <v>3560.85</v>
      </c>
      <c r="F389" s="23">
        <f t="shared" si="12"/>
        <v>4273.0199999999995</v>
      </c>
      <c r="G389" s="28" t="s">
        <v>333</v>
      </c>
      <c r="H389" s="28" t="s">
        <v>333</v>
      </c>
      <c r="I389" s="28"/>
      <c r="J389" s="28"/>
      <c r="K389" s="28" t="s">
        <v>53</v>
      </c>
      <c r="L389" s="28" t="s">
        <v>87</v>
      </c>
      <c r="M389" s="28" t="s">
        <v>53</v>
      </c>
      <c r="N389" s="28" t="s">
        <v>87</v>
      </c>
      <c r="O389" s="28"/>
      <c r="P389" s="28"/>
      <c r="Q389" s="28"/>
      <c r="R389" s="28"/>
      <c r="S389" s="24" t="s">
        <v>31</v>
      </c>
      <c r="T389" s="25" t="s">
        <v>2</v>
      </c>
      <c r="U389"/>
      <c r="W389" s="27"/>
      <c r="Y389" s="29"/>
      <c r="Z389" s="29"/>
    </row>
    <row r="390" spans="2:26" ht="16.2">
      <c r="B390" s="38"/>
      <c r="C390" s="8" t="s">
        <v>407</v>
      </c>
      <c r="D390" s="46"/>
      <c r="E390" s="8">
        <v>3823.03</v>
      </c>
      <c r="F390" s="26">
        <f t="shared" si="12"/>
        <v>4587.6360000000004</v>
      </c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6"/>
      <c r="T390" s="30" t="s">
        <v>5</v>
      </c>
      <c r="U390"/>
      <c r="W390" s="27"/>
      <c r="Y390" s="29"/>
      <c r="Z390" s="29"/>
    </row>
    <row r="391" spans="2:26" ht="16.2">
      <c r="B391" s="37"/>
      <c r="C391" s="28" t="s">
        <v>408</v>
      </c>
      <c r="D391" s="46"/>
      <c r="E391" s="23">
        <v>3825.86</v>
      </c>
      <c r="F391" s="23">
        <f t="shared" si="12"/>
        <v>4591.0320000000002</v>
      </c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4"/>
      <c r="T391" s="25" t="s">
        <v>5</v>
      </c>
      <c r="U391"/>
      <c r="W391" s="27"/>
      <c r="Y391" s="29"/>
      <c r="Z391" s="29"/>
    </row>
    <row r="392" spans="2:26" ht="16.2">
      <c r="B392" s="38"/>
      <c r="C392" s="8" t="s">
        <v>409</v>
      </c>
      <c r="D392" s="46"/>
      <c r="E392" s="8">
        <v>4076.63</v>
      </c>
      <c r="F392" s="26">
        <f t="shared" si="12"/>
        <v>4891.9560000000001</v>
      </c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6"/>
      <c r="T392" s="30" t="s">
        <v>5</v>
      </c>
      <c r="U392"/>
      <c r="W392" s="27"/>
      <c r="Y392" s="29"/>
      <c r="Z392" s="29"/>
    </row>
    <row r="393" spans="2:26" ht="16.2">
      <c r="B393" s="37" t="s">
        <v>410</v>
      </c>
      <c r="C393" s="28" t="s">
        <v>411</v>
      </c>
      <c r="D393" s="46"/>
      <c r="E393" s="23">
        <v>3870.66</v>
      </c>
      <c r="F393" s="23">
        <f t="shared" si="12"/>
        <v>4644.7919999999995</v>
      </c>
      <c r="G393" s="28" t="s">
        <v>333</v>
      </c>
      <c r="H393" s="28" t="s">
        <v>333</v>
      </c>
      <c r="I393" s="28"/>
      <c r="J393" s="28"/>
      <c r="K393" s="28" t="s">
        <v>87</v>
      </c>
      <c r="L393" s="28" t="s">
        <v>404</v>
      </c>
      <c r="M393" s="28"/>
      <c r="N393" s="28"/>
      <c r="O393" s="28"/>
      <c r="P393" s="28"/>
      <c r="Q393" s="28"/>
      <c r="R393" s="28"/>
      <c r="S393" s="24" t="s">
        <v>31</v>
      </c>
      <c r="T393" s="25" t="s">
        <v>2</v>
      </c>
      <c r="U393"/>
      <c r="W393" s="27"/>
      <c r="Y393" s="29"/>
      <c r="Z393" s="29"/>
    </row>
    <row r="394" spans="2:26" ht="16.2">
      <c r="B394" s="38" t="s">
        <v>412</v>
      </c>
      <c r="C394" s="8" t="s">
        <v>413</v>
      </c>
      <c r="D394" s="46"/>
      <c r="E394" s="8">
        <v>3870.66</v>
      </c>
      <c r="F394" s="26">
        <f t="shared" si="12"/>
        <v>4644.7919999999995</v>
      </c>
      <c r="G394" s="8" t="s">
        <v>333</v>
      </c>
      <c r="H394" s="8" t="s">
        <v>333</v>
      </c>
      <c r="I394" s="8" t="s">
        <v>306</v>
      </c>
      <c r="J394" s="8" t="s">
        <v>306</v>
      </c>
      <c r="K394" s="8" t="s">
        <v>53</v>
      </c>
      <c r="L394" s="8" t="s">
        <v>225</v>
      </c>
      <c r="M394" s="8" t="s">
        <v>53</v>
      </c>
      <c r="N394" s="8" t="s">
        <v>225</v>
      </c>
      <c r="O394" s="8"/>
      <c r="P394" s="8"/>
      <c r="Q394" s="8"/>
      <c r="R394" s="8"/>
      <c r="S394" s="6" t="s">
        <v>31</v>
      </c>
      <c r="T394" s="30" t="s">
        <v>2</v>
      </c>
      <c r="U394"/>
      <c r="W394" s="27"/>
      <c r="Y394" s="29"/>
      <c r="Z394" s="29"/>
    </row>
    <row r="395" spans="2:26" ht="16.2">
      <c r="B395" s="37" t="s">
        <v>414</v>
      </c>
      <c r="C395" s="28" t="s">
        <v>415</v>
      </c>
      <c r="D395" s="46"/>
      <c r="E395" s="23">
        <v>4099.3100000000004</v>
      </c>
      <c r="F395" s="23">
        <f t="shared" si="12"/>
        <v>4919.1720000000005</v>
      </c>
      <c r="G395" s="28" t="s">
        <v>333</v>
      </c>
      <c r="H395" s="28" t="s">
        <v>333</v>
      </c>
      <c r="I395" s="28" t="s">
        <v>306</v>
      </c>
      <c r="J395" s="28" t="s">
        <v>306</v>
      </c>
      <c r="K395" s="28" t="s">
        <v>53</v>
      </c>
      <c r="L395" s="28" t="s">
        <v>225</v>
      </c>
      <c r="M395" s="28"/>
      <c r="N395" s="28"/>
      <c r="O395" s="28"/>
      <c r="P395" s="28"/>
      <c r="Q395" s="28"/>
      <c r="R395" s="28"/>
      <c r="S395" s="24" t="s">
        <v>31</v>
      </c>
      <c r="T395" s="25" t="s">
        <v>2</v>
      </c>
      <c r="U395"/>
      <c r="W395" s="27"/>
      <c r="Y395" s="29"/>
      <c r="Z395" s="29"/>
    </row>
    <row r="396" spans="2:26" ht="16.2">
      <c r="B396" s="38" t="s">
        <v>416</v>
      </c>
      <c r="C396" s="8" t="s">
        <v>417</v>
      </c>
      <c r="D396" s="46"/>
      <c r="E396" s="8">
        <v>4311.93</v>
      </c>
      <c r="F396" s="26">
        <f t="shared" si="12"/>
        <v>5174.3159999999998</v>
      </c>
      <c r="G396" s="8" t="s">
        <v>333</v>
      </c>
      <c r="H396" s="8" t="s">
        <v>333</v>
      </c>
      <c r="I396" s="8"/>
      <c r="J396" s="8"/>
      <c r="K396" s="8" t="s">
        <v>225</v>
      </c>
      <c r="L396" s="8" t="s">
        <v>333</v>
      </c>
      <c r="M396" s="8"/>
      <c r="N396" s="8"/>
      <c r="O396" s="8"/>
      <c r="P396" s="8"/>
      <c r="Q396" s="8"/>
      <c r="R396" s="8"/>
      <c r="S396" s="6" t="s">
        <v>31</v>
      </c>
      <c r="T396" s="30" t="s">
        <v>2</v>
      </c>
      <c r="U396"/>
      <c r="W396" s="27"/>
      <c r="Y396" s="29"/>
      <c r="Z396" s="29"/>
    </row>
    <row r="397" spans="2:26" ht="16.2">
      <c r="B397" s="37" t="s">
        <v>418</v>
      </c>
      <c r="C397" s="28" t="s">
        <v>419</v>
      </c>
      <c r="D397" s="46"/>
      <c r="E397" s="23">
        <v>4543.79</v>
      </c>
      <c r="F397" s="23">
        <f t="shared" si="12"/>
        <v>5452.5479999999998</v>
      </c>
      <c r="G397" s="28" t="s">
        <v>333</v>
      </c>
      <c r="H397" s="28" t="s">
        <v>333</v>
      </c>
      <c r="I397" s="28"/>
      <c r="J397" s="28"/>
      <c r="K397" s="28" t="s">
        <v>225</v>
      </c>
      <c r="L397" s="28" t="s">
        <v>333</v>
      </c>
      <c r="M397" s="28"/>
      <c r="N397" s="28"/>
      <c r="O397" s="28"/>
      <c r="P397" s="28"/>
      <c r="Q397" s="28"/>
      <c r="R397" s="28"/>
      <c r="S397" s="24" t="s">
        <v>420</v>
      </c>
      <c r="T397" s="25" t="s">
        <v>2</v>
      </c>
      <c r="U397"/>
      <c r="W397" s="27"/>
      <c r="Y397" s="29"/>
      <c r="Z397" s="29"/>
    </row>
    <row r="398" spans="2:26" ht="16.2">
      <c r="B398" s="38" t="s">
        <v>421</v>
      </c>
      <c r="C398" s="8" t="s">
        <v>419</v>
      </c>
      <c r="D398" s="46"/>
      <c r="E398" s="8">
        <v>4543.79</v>
      </c>
      <c r="F398" s="26">
        <f t="shared" si="12"/>
        <v>5452.5479999999998</v>
      </c>
      <c r="G398" s="8" t="s">
        <v>403</v>
      </c>
      <c r="H398" s="8" t="s">
        <v>403</v>
      </c>
      <c r="I398" s="8"/>
      <c r="J398" s="8"/>
      <c r="K398" s="8" t="s">
        <v>225</v>
      </c>
      <c r="L398" s="8" t="s">
        <v>333</v>
      </c>
      <c r="M398" s="8"/>
      <c r="N398" s="8"/>
      <c r="O398" s="8"/>
      <c r="P398" s="8"/>
      <c r="Q398" s="8"/>
      <c r="R398" s="8"/>
      <c r="S398" s="6" t="s">
        <v>31</v>
      </c>
      <c r="T398" s="30" t="s">
        <v>5</v>
      </c>
      <c r="U398"/>
      <c r="W398" s="27"/>
      <c r="Y398" s="29"/>
      <c r="Z398" s="29"/>
    </row>
    <row r="399" spans="2:26" ht="16.2">
      <c r="B399" s="37" t="s">
        <v>422</v>
      </c>
      <c r="C399" s="28" t="s">
        <v>423</v>
      </c>
      <c r="D399" s="46"/>
      <c r="E399" s="23">
        <v>4812.53</v>
      </c>
      <c r="F399" s="23">
        <f t="shared" si="12"/>
        <v>5775.0359999999991</v>
      </c>
      <c r="G399" s="28" t="s">
        <v>333</v>
      </c>
      <c r="H399" s="28" t="s">
        <v>333</v>
      </c>
      <c r="I399" s="28"/>
      <c r="J399" s="28"/>
      <c r="K399" s="28" t="s">
        <v>225</v>
      </c>
      <c r="L399" s="28" t="s">
        <v>333</v>
      </c>
      <c r="M399" s="28"/>
      <c r="N399" s="28"/>
      <c r="O399" s="28"/>
      <c r="P399" s="28"/>
      <c r="Q399" s="28"/>
      <c r="R399" s="28"/>
      <c r="S399" s="24" t="s">
        <v>31</v>
      </c>
      <c r="T399" s="25" t="s">
        <v>2</v>
      </c>
      <c r="U399"/>
      <c r="W399" s="27"/>
      <c r="Y399" s="29"/>
      <c r="Z399" s="29"/>
    </row>
    <row r="400" spans="2:26" ht="16.2">
      <c r="B400" s="38" t="s">
        <v>424</v>
      </c>
      <c r="C400" s="8" t="s">
        <v>425</v>
      </c>
      <c r="D400" s="46"/>
      <c r="E400" s="8">
        <v>5049.87</v>
      </c>
      <c r="F400" s="26">
        <f t="shared" si="12"/>
        <v>6059.8440000000001</v>
      </c>
      <c r="G400" s="8"/>
      <c r="H400" s="8"/>
      <c r="I400" s="8" t="s">
        <v>87</v>
      </c>
      <c r="J400" s="8" t="s">
        <v>87</v>
      </c>
      <c r="K400" s="8" t="s">
        <v>53</v>
      </c>
      <c r="L400" s="8" t="s">
        <v>87</v>
      </c>
      <c r="M400" s="8"/>
      <c r="N400" s="8"/>
      <c r="O400" s="8"/>
      <c r="P400" s="8"/>
      <c r="Q400" s="8"/>
      <c r="R400" s="8"/>
      <c r="S400" s="6" t="s">
        <v>31</v>
      </c>
      <c r="T400" s="30" t="s">
        <v>2</v>
      </c>
      <c r="U400"/>
      <c r="W400" s="27"/>
      <c r="Y400" s="29"/>
      <c r="Z400" s="29"/>
    </row>
    <row r="401" spans="2:26" ht="16.2">
      <c r="B401" s="37" t="s">
        <v>426</v>
      </c>
      <c r="C401" s="28" t="s">
        <v>427</v>
      </c>
      <c r="D401" s="46"/>
      <c r="E401" s="23">
        <v>5140.2700000000004</v>
      </c>
      <c r="F401" s="23">
        <f t="shared" si="12"/>
        <v>6168.3240000000005</v>
      </c>
      <c r="G401" s="28" t="s">
        <v>333</v>
      </c>
      <c r="H401" s="28" t="s">
        <v>333</v>
      </c>
      <c r="I401" s="28" t="s">
        <v>306</v>
      </c>
      <c r="J401" s="28" t="s">
        <v>306</v>
      </c>
      <c r="K401" s="28" t="s">
        <v>53</v>
      </c>
      <c r="L401" s="28" t="s">
        <v>225</v>
      </c>
      <c r="M401" s="28" t="s">
        <v>53</v>
      </c>
      <c r="N401" s="28" t="s">
        <v>225</v>
      </c>
      <c r="O401" s="28"/>
      <c r="P401" s="28"/>
      <c r="Q401" s="28"/>
      <c r="R401" s="28"/>
      <c r="S401" s="24" t="s">
        <v>31</v>
      </c>
      <c r="T401" s="25" t="s">
        <v>5</v>
      </c>
      <c r="U401"/>
      <c r="W401" s="27"/>
      <c r="Y401" s="29"/>
      <c r="Z401" s="29"/>
    </row>
    <row r="402" spans="2:26" ht="16.2">
      <c r="B402" s="38" t="s">
        <v>428</v>
      </c>
      <c r="C402" s="8" t="s">
        <v>429</v>
      </c>
      <c r="D402" s="46"/>
      <c r="E402" s="8">
        <v>5230.6499999999996</v>
      </c>
      <c r="F402" s="26">
        <f t="shared" si="12"/>
        <v>6276.78</v>
      </c>
      <c r="G402" s="8" t="s">
        <v>333</v>
      </c>
      <c r="H402" s="8" t="s">
        <v>333</v>
      </c>
      <c r="I402" s="8" t="s">
        <v>306</v>
      </c>
      <c r="J402" s="8" t="s">
        <v>306</v>
      </c>
      <c r="K402" s="8" t="s">
        <v>53</v>
      </c>
      <c r="L402" s="8" t="s">
        <v>225</v>
      </c>
      <c r="M402" s="8" t="s">
        <v>53</v>
      </c>
      <c r="N402" s="8" t="s">
        <v>225</v>
      </c>
      <c r="O402" s="8"/>
      <c r="P402" s="8"/>
      <c r="Q402" s="8"/>
      <c r="R402" s="8"/>
      <c r="S402" s="6" t="s">
        <v>31</v>
      </c>
      <c r="T402" s="30" t="s">
        <v>2</v>
      </c>
      <c r="U402"/>
      <c r="W402" s="27"/>
      <c r="Y402" s="29"/>
      <c r="Z402" s="29"/>
    </row>
    <row r="403" spans="2:26" ht="16.2">
      <c r="B403" s="37"/>
      <c r="C403" s="28" t="s">
        <v>430</v>
      </c>
      <c r="D403" s="46"/>
      <c r="E403" s="23">
        <v>5104.78</v>
      </c>
      <c r="F403" s="23">
        <f t="shared" si="12"/>
        <v>6125.7359999999999</v>
      </c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4"/>
      <c r="T403" s="25" t="s">
        <v>5</v>
      </c>
      <c r="U403"/>
      <c r="W403" s="27"/>
      <c r="Y403" s="29"/>
      <c r="Z403" s="29"/>
    </row>
    <row r="404" spans="2:26" ht="16.2">
      <c r="B404" s="38"/>
      <c r="C404" s="8" t="s">
        <v>431</v>
      </c>
      <c r="D404" s="46"/>
      <c r="E404" s="8">
        <v>5337.4</v>
      </c>
      <c r="F404" s="26">
        <f t="shared" si="12"/>
        <v>6404.8799999999992</v>
      </c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6"/>
      <c r="T404" s="30" t="s">
        <v>5</v>
      </c>
      <c r="U404"/>
      <c r="W404" s="27"/>
      <c r="Y404" s="29"/>
      <c r="Z404" s="29"/>
    </row>
    <row r="405" spans="2:26" ht="16.2">
      <c r="B405" s="37" t="s">
        <v>432</v>
      </c>
      <c r="C405" s="28" t="s">
        <v>433</v>
      </c>
      <c r="D405" s="46"/>
      <c r="E405" s="23">
        <v>5241.3900000000003</v>
      </c>
      <c r="F405" s="23">
        <f t="shared" si="12"/>
        <v>6289.6680000000006</v>
      </c>
      <c r="G405" s="28" t="s">
        <v>403</v>
      </c>
      <c r="H405" s="28" t="s">
        <v>403</v>
      </c>
      <c r="I405" s="28"/>
      <c r="J405" s="28"/>
      <c r="K405" s="28" t="s">
        <v>57</v>
      </c>
      <c r="L405" s="28" t="s">
        <v>333</v>
      </c>
      <c r="M405" s="28"/>
      <c r="N405" s="28"/>
      <c r="O405" s="28"/>
      <c r="P405" s="28"/>
      <c r="Q405" s="28"/>
      <c r="R405" s="28"/>
      <c r="S405" s="24" t="s">
        <v>31</v>
      </c>
      <c r="T405" s="25" t="s">
        <v>2</v>
      </c>
      <c r="U405"/>
      <c r="W405" s="27"/>
      <c r="Y405" s="29"/>
      <c r="Z405" s="29"/>
    </row>
    <row r="406" spans="2:26" ht="16.2">
      <c r="B406" s="38"/>
      <c r="C406" s="8" t="s">
        <v>434</v>
      </c>
      <c r="D406" s="46"/>
      <c r="E406" s="8">
        <v>5463.33</v>
      </c>
      <c r="F406" s="26">
        <f t="shared" si="12"/>
        <v>6555.9960000000001</v>
      </c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6"/>
      <c r="T406" s="30" t="s">
        <v>5</v>
      </c>
      <c r="U406"/>
      <c r="W406" s="27"/>
      <c r="Y406" s="29"/>
      <c r="Z406" s="29"/>
    </row>
    <row r="407" spans="2:26" ht="16.2">
      <c r="B407" s="37" t="s">
        <v>435</v>
      </c>
      <c r="C407" s="28" t="s">
        <v>436</v>
      </c>
      <c r="D407" s="46"/>
      <c r="E407" s="23">
        <v>5507.51</v>
      </c>
      <c r="F407" s="23">
        <f t="shared" si="12"/>
        <v>6609.0119999999997</v>
      </c>
      <c r="G407" s="28" t="s">
        <v>333</v>
      </c>
      <c r="H407" s="28" t="s">
        <v>333</v>
      </c>
      <c r="I407" s="28" t="s">
        <v>306</v>
      </c>
      <c r="J407" s="28" t="s">
        <v>306</v>
      </c>
      <c r="K407" s="28" t="s">
        <v>57</v>
      </c>
      <c r="L407" s="28" t="s">
        <v>225</v>
      </c>
      <c r="M407" s="28" t="s">
        <v>57</v>
      </c>
      <c r="N407" s="28" t="s">
        <v>225</v>
      </c>
      <c r="O407" s="28"/>
      <c r="P407" s="28"/>
      <c r="Q407" s="28"/>
      <c r="R407" s="28"/>
      <c r="S407" s="24" t="s">
        <v>31</v>
      </c>
      <c r="T407" s="25" t="s">
        <v>2</v>
      </c>
      <c r="U407"/>
      <c r="W407" s="27"/>
      <c r="Y407" s="29"/>
      <c r="Z407" s="29"/>
    </row>
    <row r="408" spans="2:26" ht="16.2">
      <c r="B408" s="38" t="s">
        <v>437</v>
      </c>
      <c r="C408" s="8" t="s">
        <v>438</v>
      </c>
      <c r="D408" s="46"/>
      <c r="E408" s="8">
        <v>5315.58</v>
      </c>
      <c r="F408" s="26">
        <f t="shared" si="12"/>
        <v>6378.6959999999999</v>
      </c>
      <c r="G408" s="8" t="s">
        <v>333</v>
      </c>
      <c r="H408" s="8" t="s">
        <v>333</v>
      </c>
      <c r="I408" s="8"/>
      <c r="J408" s="8"/>
      <c r="K408" s="8" t="s">
        <v>87</v>
      </c>
      <c r="L408" s="8" t="s">
        <v>333</v>
      </c>
      <c r="M408" s="8"/>
      <c r="N408" s="8"/>
      <c r="O408" s="8"/>
      <c r="P408" s="8"/>
      <c r="Q408" s="8"/>
      <c r="R408" s="8"/>
      <c r="S408" s="6" t="s">
        <v>420</v>
      </c>
      <c r="T408" s="30" t="s">
        <v>2</v>
      </c>
      <c r="U408"/>
      <c r="W408" s="27"/>
      <c r="Y408" s="29"/>
      <c r="Z408" s="29"/>
    </row>
    <row r="409" spans="2:26" ht="16.2">
      <c r="B409" s="37" t="s">
        <v>515</v>
      </c>
      <c r="C409" s="28" t="s">
        <v>438</v>
      </c>
      <c r="D409" s="46"/>
      <c r="E409" s="23">
        <v>5315.58</v>
      </c>
      <c r="F409" s="23">
        <f t="shared" si="12"/>
        <v>6378.6959999999999</v>
      </c>
      <c r="G409" s="28" t="s">
        <v>230</v>
      </c>
      <c r="H409" s="28" t="s">
        <v>230</v>
      </c>
      <c r="I409" s="28"/>
      <c r="J409" s="28"/>
      <c r="K409" s="28" t="s">
        <v>225</v>
      </c>
      <c r="L409" s="28" t="s">
        <v>333</v>
      </c>
      <c r="M409" s="28"/>
      <c r="N409" s="28"/>
      <c r="O409" s="28"/>
      <c r="P409" s="28"/>
      <c r="Q409" s="28"/>
      <c r="R409" s="28"/>
      <c r="S409" s="24" t="s">
        <v>31</v>
      </c>
      <c r="T409" s="25" t="s">
        <v>5</v>
      </c>
      <c r="U409"/>
      <c r="W409" s="27"/>
      <c r="Y409" s="29"/>
      <c r="Z409" s="29"/>
    </row>
    <row r="410" spans="2:26" ht="16.2">
      <c r="B410" s="38"/>
      <c r="C410" s="8" t="s">
        <v>439</v>
      </c>
      <c r="D410" s="46"/>
      <c r="E410" s="8">
        <v>5525.77</v>
      </c>
      <c r="F410" s="26">
        <f t="shared" si="12"/>
        <v>6630.924</v>
      </c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6"/>
      <c r="T410" s="30" t="s">
        <v>5</v>
      </c>
      <c r="U410"/>
      <c r="W410" s="27"/>
      <c r="Y410" s="29"/>
      <c r="Z410" s="29"/>
    </row>
    <row r="411" spans="2:26" ht="16.2">
      <c r="B411" s="37"/>
      <c r="C411" s="28" t="s">
        <v>440</v>
      </c>
      <c r="D411" s="46"/>
      <c r="E411" s="23">
        <v>5582.5</v>
      </c>
      <c r="F411" s="23">
        <f t="shared" si="12"/>
        <v>6699</v>
      </c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4"/>
      <c r="T411" s="25" t="s">
        <v>5</v>
      </c>
      <c r="U411"/>
      <c r="W411" s="27"/>
      <c r="Y411" s="29"/>
      <c r="Z411" s="29"/>
    </row>
    <row r="412" spans="2:26" ht="16.2">
      <c r="B412" s="38" t="s">
        <v>441</v>
      </c>
      <c r="C412" s="8" t="s">
        <v>442</v>
      </c>
      <c r="D412" s="46"/>
      <c r="E412" s="8">
        <v>5789.51</v>
      </c>
      <c r="F412" s="26">
        <f t="shared" si="12"/>
        <v>6947.4120000000003</v>
      </c>
      <c r="G412" s="8" t="s">
        <v>333</v>
      </c>
      <c r="H412" s="8" t="s">
        <v>333</v>
      </c>
      <c r="I412" s="8" t="s">
        <v>306</v>
      </c>
      <c r="J412" s="8" t="s">
        <v>306</v>
      </c>
      <c r="K412" s="8" t="s">
        <v>57</v>
      </c>
      <c r="L412" s="8" t="s">
        <v>225</v>
      </c>
      <c r="M412" s="8" t="s">
        <v>57</v>
      </c>
      <c r="N412" s="8" t="s">
        <v>225</v>
      </c>
      <c r="O412" s="8"/>
      <c r="P412" s="8"/>
      <c r="Q412" s="8"/>
      <c r="R412" s="8"/>
      <c r="S412" s="6" t="s">
        <v>31</v>
      </c>
      <c r="T412" s="30" t="s">
        <v>2</v>
      </c>
      <c r="U412"/>
      <c r="W412" s="27"/>
      <c r="Y412" s="29"/>
      <c r="Z412" s="29"/>
    </row>
    <row r="413" spans="2:26" ht="16.2">
      <c r="B413" s="37" t="s">
        <v>443</v>
      </c>
      <c r="C413" s="28" t="s">
        <v>444</v>
      </c>
      <c r="D413" s="46"/>
      <c r="E413" s="23">
        <v>5924.64</v>
      </c>
      <c r="F413" s="23">
        <f t="shared" si="12"/>
        <v>7109.5680000000002</v>
      </c>
      <c r="G413" s="28" t="s">
        <v>333</v>
      </c>
      <c r="H413" s="28" t="s">
        <v>333</v>
      </c>
      <c r="I413" s="28" t="s">
        <v>306</v>
      </c>
      <c r="J413" s="28" t="s">
        <v>306</v>
      </c>
      <c r="K413" s="28" t="s">
        <v>57</v>
      </c>
      <c r="L413" s="28" t="s">
        <v>333</v>
      </c>
      <c r="M413" s="28"/>
      <c r="N413" s="28"/>
      <c r="O413" s="28"/>
      <c r="P413" s="28"/>
      <c r="Q413" s="28"/>
      <c r="R413" s="28"/>
      <c r="S413" s="24" t="s">
        <v>31</v>
      </c>
      <c r="T413" s="25" t="s">
        <v>2</v>
      </c>
      <c r="U413"/>
      <c r="W413" s="27"/>
      <c r="Y413" s="29"/>
      <c r="Z413" s="29"/>
    </row>
    <row r="414" spans="2:26" ht="16.2">
      <c r="B414" s="38" t="s">
        <v>445</v>
      </c>
      <c r="C414" s="8" t="s">
        <v>446</v>
      </c>
      <c r="D414" s="46"/>
      <c r="E414" s="8">
        <v>6059.76</v>
      </c>
      <c r="F414" s="26">
        <f t="shared" si="12"/>
        <v>7271.7120000000004</v>
      </c>
      <c r="G414" s="8" t="s">
        <v>333</v>
      </c>
      <c r="H414" s="8" t="s">
        <v>333</v>
      </c>
      <c r="I414" s="8" t="s">
        <v>306</v>
      </c>
      <c r="J414" s="8" t="s">
        <v>306</v>
      </c>
      <c r="K414" s="8" t="s">
        <v>57</v>
      </c>
      <c r="L414" s="8" t="s">
        <v>404</v>
      </c>
      <c r="M414" s="8" t="s">
        <v>57</v>
      </c>
      <c r="N414" s="8" t="s">
        <v>404</v>
      </c>
      <c r="O414" s="8"/>
      <c r="P414" s="8"/>
      <c r="Q414" s="8"/>
      <c r="R414" s="8"/>
      <c r="S414" s="6" t="s">
        <v>31</v>
      </c>
      <c r="T414" s="30" t="s">
        <v>2</v>
      </c>
      <c r="U414"/>
      <c r="W414" s="27"/>
      <c r="Y414" s="29"/>
      <c r="Z414" s="29"/>
    </row>
    <row r="415" spans="2:26" ht="16.2">
      <c r="B415" s="37" t="s">
        <v>447</v>
      </c>
      <c r="C415" s="28" t="s">
        <v>448</v>
      </c>
      <c r="D415" s="46"/>
      <c r="E415" s="23">
        <v>5908.23</v>
      </c>
      <c r="F415" s="23">
        <f t="shared" si="12"/>
        <v>7089.8759999999993</v>
      </c>
      <c r="G415" s="28" t="s">
        <v>403</v>
      </c>
      <c r="H415" s="28" t="s">
        <v>403</v>
      </c>
      <c r="I415" s="28"/>
      <c r="J415" s="28"/>
      <c r="K415" s="28" t="s">
        <v>87</v>
      </c>
      <c r="L415" s="28" t="s">
        <v>333</v>
      </c>
      <c r="M415" s="28"/>
      <c r="N415" s="28"/>
      <c r="O415" s="28"/>
      <c r="P415" s="28"/>
      <c r="Q415" s="28"/>
      <c r="R415" s="28"/>
      <c r="S415" s="24" t="s">
        <v>31</v>
      </c>
      <c r="T415" s="25" t="s">
        <v>2</v>
      </c>
      <c r="U415"/>
      <c r="W415" s="27"/>
      <c r="Y415" s="29"/>
      <c r="Z415" s="29"/>
    </row>
    <row r="416" spans="2:26" ht="16.2">
      <c r="B416" s="38"/>
      <c r="C416" s="8" t="s">
        <v>449</v>
      </c>
      <c r="D416" s="46"/>
      <c r="E416" s="8">
        <v>6114.57</v>
      </c>
      <c r="F416" s="26">
        <f t="shared" si="12"/>
        <v>7337.4839999999995</v>
      </c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6"/>
      <c r="T416" s="30" t="s">
        <v>5</v>
      </c>
      <c r="U416"/>
      <c r="W416" s="27"/>
      <c r="Y416" s="29"/>
      <c r="Z416" s="29"/>
    </row>
    <row r="417" spans="2:26" ht="16.2">
      <c r="B417" s="37" t="s">
        <v>450</v>
      </c>
      <c r="C417" s="28" t="s">
        <v>451</v>
      </c>
      <c r="D417" s="46"/>
      <c r="E417" s="23">
        <v>6052.02</v>
      </c>
      <c r="F417" s="23">
        <f t="shared" si="12"/>
        <v>7262.424</v>
      </c>
      <c r="G417" s="28" t="s">
        <v>333</v>
      </c>
      <c r="H417" s="28" t="s">
        <v>333</v>
      </c>
      <c r="I417" s="28"/>
      <c r="J417" s="28"/>
      <c r="K417" s="28" t="s">
        <v>225</v>
      </c>
      <c r="L417" s="28" t="s">
        <v>333</v>
      </c>
      <c r="M417" s="28"/>
      <c r="N417" s="28"/>
      <c r="O417" s="28"/>
      <c r="P417" s="28"/>
      <c r="Q417" s="28"/>
      <c r="R417" s="28"/>
      <c r="S417" s="24" t="s">
        <v>31</v>
      </c>
      <c r="T417" s="25" t="s">
        <v>2</v>
      </c>
      <c r="U417"/>
      <c r="V417" s="27"/>
      <c r="W417" s="27"/>
      <c r="Y417" s="29"/>
      <c r="Z417" s="29"/>
    </row>
    <row r="418" spans="2:26" ht="16.2">
      <c r="B418" s="38" t="s">
        <v>452</v>
      </c>
      <c r="C418" s="8" t="s">
        <v>453</v>
      </c>
      <c r="D418" s="46"/>
      <c r="E418" s="8">
        <v>6158.03</v>
      </c>
      <c r="F418" s="26">
        <f t="shared" si="12"/>
        <v>7389.6359999999995</v>
      </c>
      <c r="G418" s="8" t="s">
        <v>333</v>
      </c>
      <c r="H418" s="8" t="s">
        <v>333</v>
      </c>
      <c r="I418" s="8" t="s">
        <v>306</v>
      </c>
      <c r="J418" s="8" t="s">
        <v>306</v>
      </c>
      <c r="K418" s="8" t="s">
        <v>87</v>
      </c>
      <c r="L418" s="8" t="s">
        <v>333</v>
      </c>
      <c r="M418" s="8"/>
      <c r="N418" s="8"/>
      <c r="O418" s="8"/>
      <c r="P418" s="8"/>
      <c r="Q418" s="8"/>
      <c r="R418" s="8"/>
      <c r="S418" s="6" t="s">
        <v>31</v>
      </c>
      <c r="T418" s="30" t="s">
        <v>2</v>
      </c>
      <c r="U418"/>
      <c r="W418" s="27"/>
      <c r="Y418" s="29"/>
      <c r="Z418" s="29"/>
    </row>
    <row r="419" spans="2:26" ht="16.2">
      <c r="B419" s="37" t="s">
        <v>454</v>
      </c>
      <c r="C419" s="28" t="s">
        <v>455</v>
      </c>
      <c r="D419" s="46"/>
      <c r="E419" s="23">
        <v>6401.32</v>
      </c>
      <c r="F419" s="23">
        <f t="shared" si="12"/>
        <v>7681.5839999999989</v>
      </c>
      <c r="G419" s="28" t="s">
        <v>333</v>
      </c>
      <c r="H419" s="28" t="s">
        <v>333</v>
      </c>
      <c r="I419" s="28" t="s">
        <v>306</v>
      </c>
      <c r="J419" s="28" t="s">
        <v>306</v>
      </c>
      <c r="K419" s="28" t="s">
        <v>87</v>
      </c>
      <c r="L419" s="28" t="s">
        <v>333</v>
      </c>
      <c r="M419" s="28"/>
      <c r="N419" s="28"/>
      <c r="O419" s="28"/>
      <c r="P419" s="28"/>
      <c r="Q419" s="28"/>
      <c r="R419" s="28"/>
      <c r="S419" s="24" t="s">
        <v>31</v>
      </c>
      <c r="T419" s="25" t="s">
        <v>2</v>
      </c>
      <c r="U419"/>
      <c r="W419" s="27"/>
      <c r="Y419" s="29"/>
      <c r="Z419" s="29"/>
    </row>
    <row r="420" spans="2:26" ht="16.2">
      <c r="B420" s="38" t="s">
        <v>456</v>
      </c>
      <c r="C420" s="8" t="s">
        <v>457</v>
      </c>
      <c r="D420" s="46"/>
      <c r="E420" s="8">
        <v>6612.51</v>
      </c>
      <c r="F420" s="26">
        <f t="shared" si="12"/>
        <v>7935.0119999999997</v>
      </c>
      <c r="G420" s="8" t="s">
        <v>333</v>
      </c>
      <c r="H420" s="8" t="s">
        <v>333</v>
      </c>
      <c r="I420" s="8" t="s">
        <v>306</v>
      </c>
      <c r="J420" s="8" t="s">
        <v>306</v>
      </c>
      <c r="K420" s="8" t="s">
        <v>57</v>
      </c>
      <c r="L420" s="8" t="s">
        <v>404</v>
      </c>
      <c r="M420" s="8" t="s">
        <v>57</v>
      </c>
      <c r="N420" s="8" t="s">
        <v>404</v>
      </c>
      <c r="O420" s="8"/>
      <c r="P420" s="8"/>
      <c r="Q420" s="8"/>
      <c r="R420" s="8"/>
      <c r="S420" s="6" t="s">
        <v>31</v>
      </c>
      <c r="T420" s="30" t="s">
        <v>2</v>
      </c>
      <c r="U420"/>
      <c r="W420" s="27"/>
      <c r="Y420" s="29"/>
      <c r="Z420" s="29"/>
    </row>
    <row r="421" spans="2:26" ht="16.2">
      <c r="B421" s="37" t="s">
        <v>458</v>
      </c>
      <c r="C421" s="28" t="s">
        <v>459</v>
      </c>
      <c r="D421" s="46"/>
      <c r="E421" s="23">
        <v>7015.05</v>
      </c>
      <c r="F421" s="23">
        <f t="shared" si="12"/>
        <v>8418.06</v>
      </c>
      <c r="G421" s="28" t="s">
        <v>333</v>
      </c>
      <c r="H421" s="28" t="s">
        <v>333</v>
      </c>
      <c r="I421" s="28" t="s">
        <v>306</v>
      </c>
      <c r="J421" s="28" t="s">
        <v>306</v>
      </c>
      <c r="K421" s="28" t="s">
        <v>57</v>
      </c>
      <c r="L421" s="28" t="s">
        <v>333</v>
      </c>
      <c r="M421" s="28"/>
      <c r="N421" s="28"/>
      <c r="O421" s="28"/>
      <c r="P421" s="28"/>
      <c r="Q421" s="28"/>
      <c r="R421" s="28"/>
      <c r="S421" s="24" t="s">
        <v>31</v>
      </c>
      <c r="T421" s="25" t="s">
        <v>2</v>
      </c>
      <c r="U421"/>
      <c r="W421" s="27"/>
      <c r="Y421" s="29"/>
      <c r="Z421" s="29"/>
    </row>
    <row r="422" spans="2:26" ht="16.2">
      <c r="B422" s="38" t="s">
        <v>460</v>
      </c>
      <c r="C422" s="8" t="s">
        <v>461</v>
      </c>
      <c r="D422" s="46"/>
      <c r="E422" s="8">
        <v>7236.74</v>
      </c>
      <c r="F422" s="26">
        <f t="shared" si="12"/>
        <v>8684.0879999999997</v>
      </c>
      <c r="G422" s="8" t="s">
        <v>333</v>
      </c>
      <c r="H422" s="8" t="s">
        <v>333</v>
      </c>
      <c r="I422" s="8" t="s">
        <v>306</v>
      </c>
      <c r="J422" s="8" t="s">
        <v>306</v>
      </c>
      <c r="K422" s="8" t="s">
        <v>57</v>
      </c>
      <c r="L422" s="8" t="s">
        <v>333</v>
      </c>
      <c r="M422" s="8"/>
      <c r="N422" s="8"/>
      <c r="O422" s="8"/>
      <c r="P422" s="8"/>
      <c r="Q422" s="8"/>
      <c r="R422" s="8"/>
      <c r="S422" s="6" t="s">
        <v>31</v>
      </c>
      <c r="T422" s="30" t="s">
        <v>2</v>
      </c>
      <c r="U422"/>
      <c r="W422" s="27"/>
      <c r="Y422" s="29"/>
      <c r="Z422" s="29"/>
    </row>
    <row r="423" spans="2:26" ht="16.2">
      <c r="B423" s="37"/>
      <c r="C423" s="28" t="s">
        <v>462</v>
      </c>
      <c r="D423" s="46"/>
      <c r="E423" s="23">
        <v>7055.57</v>
      </c>
      <c r="F423" s="23">
        <f t="shared" si="12"/>
        <v>8466.6839999999993</v>
      </c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4"/>
      <c r="T423" s="25" t="s">
        <v>5</v>
      </c>
      <c r="U423"/>
      <c r="W423" s="27"/>
      <c r="Y423" s="29"/>
      <c r="Z423" s="29"/>
    </row>
    <row r="424" spans="2:26" ht="16.2">
      <c r="B424" s="38"/>
      <c r="C424" s="8" t="s">
        <v>463</v>
      </c>
      <c r="D424" s="46"/>
      <c r="E424" s="8">
        <v>7276.21</v>
      </c>
      <c r="F424" s="26">
        <f t="shared" si="12"/>
        <v>8731.4519999999993</v>
      </c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6"/>
      <c r="T424" s="30" t="s">
        <v>5</v>
      </c>
      <c r="U424"/>
      <c r="W424" s="27"/>
      <c r="Y424" s="29"/>
      <c r="Z424" s="29"/>
    </row>
    <row r="425" spans="2:26" ht="16.2">
      <c r="B425" s="37"/>
      <c r="C425" s="28" t="s">
        <v>464</v>
      </c>
      <c r="D425" s="46"/>
      <c r="E425" s="23">
        <v>7496.54</v>
      </c>
      <c r="F425" s="23">
        <f t="shared" si="12"/>
        <v>8995.848</v>
      </c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4"/>
      <c r="T425" s="25" t="s">
        <v>5</v>
      </c>
      <c r="U425"/>
      <c r="W425" s="27"/>
      <c r="Y425" s="29"/>
      <c r="Z425" s="29"/>
    </row>
    <row r="426" spans="2:26" ht="16.2">
      <c r="B426" s="38" t="s">
        <v>465</v>
      </c>
      <c r="C426" s="8" t="s">
        <v>466</v>
      </c>
      <c r="D426" s="46"/>
      <c r="E426" s="8">
        <v>7719.32</v>
      </c>
      <c r="F426" s="26">
        <f t="shared" si="12"/>
        <v>9263.1839999999993</v>
      </c>
      <c r="G426" s="8" t="s">
        <v>333</v>
      </c>
      <c r="H426" s="8" t="s">
        <v>333</v>
      </c>
      <c r="I426" s="8" t="s">
        <v>306</v>
      </c>
      <c r="J426" s="8" t="s">
        <v>306</v>
      </c>
      <c r="K426" s="8" t="s">
        <v>57</v>
      </c>
      <c r="L426" s="8" t="s">
        <v>404</v>
      </c>
      <c r="M426" s="8" t="s">
        <v>57</v>
      </c>
      <c r="N426" s="8" t="s">
        <v>404</v>
      </c>
      <c r="O426" s="8"/>
      <c r="P426" s="8"/>
      <c r="Q426" s="8"/>
      <c r="R426" s="8"/>
      <c r="S426" s="6" t="s">
        <v>31</v>
      </c>
      <c r="T426" s="30" t="s">
        <v>2</v>
      </c>
      <c r="U426"/>
      <c r="W426" s="27"/>
      <c r="Y426" s="29"/>
      <c r="Z426" s="29"/>
    </row>
    <row r="427" spans="2:26" ht="16.2">
      <c r="B427" s="37"/>
      <c r="C427" s="28" t="s">
        <v>467</v>
      </c>
      <c r="D427" s="46"/>
      <c r="E427" s="23">
        <v>7965.08</v>
      </c>
      <c r="F427" s="23">
        <f t="shared" si="12"/>
        <v>9558.0959999999995</v>
      </c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4"/>
      <c r="T427" s="25" t="s">
        <v>5</v>
      </c>
      <c r="U427"/>
      <c r="W427" s="27"/>
      <c r="Y427" s="29"/>
      <c r="Z427" s="29"/>
    </row>
    <row r="428" spans="2:26" ht="16.2">
      <c r="B428" s="38"/>
      <c r="C428" s="8" t="s">
        <v>468</v>
      </c>
      <c r="D428" s="46"/>
      <c r="E428" s="8">
        <v>8190.59</v>
      </c>
      <c r="F428" s="26">
        <f t="shared" si="12"/>
        <v>9828.7080000000005</v>
      </c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6"/>
      <c r="T428" s="30" t="s">
        <v>5</v>
      </c>
      <c r="U428"/>
      <c r="W428" s="27"/>
      <c r="Y428" s="29"/>
      <c r="Z428" s="29"/>
    </row>
    <row r="429" spans="2:26" ht="16.2">
      <c r="B429" s="37" t="s">
        <v>469</v>
      </c>
      <c r="C429" s="28" t="s">
        <v>470</v>
      </c>
      <c r="D429" s="46"/>
      <c r="E429" s="23">
        <v>8463.61</v>
      </c>
      <c r="F429" s="23">
        <f t="shared" si="12"/>
        <v>10156.332</v>
      </c>
      <c r="G429" s="28" t="s">
        <v>333</v>
      </c>
      <c r="H429" s="28" t="s">
        <v>333</v>
      </c>
      <c r="I429" s="28" t="s">
        <v>306</v>
      </c>
      <c r="J429" s="28" t="s">
        <v>306</v>
      </c>
      <c r="K429" s="28" t="s">
        <v>57</v>
      </c>
      <c r="L429" s="28" t="s">
        <v>333</v>
      </c>
      <c r="M429" s="28"/>
      <c r="N429" s="28"/>
      <c r="O429" s="28"/>
      <c r="P429" s="28"/>
      <c r="Q429" s="28"/>
      <c r="R429" s="28"/>
      <c r="S429" s="24" t="s">
        <v>31</v>
      </c>
      <c r="T429" s="25" t="s">
        <v>2</v>
      </c>
      <c r="U429"/>
      <c r="W429" s="27"/>
      <c r="Y429" s="29"/>
      <c r="Z429" s="29"/>
    </row>
    <row r="430" spans="2:26" ht="16.2">
      <c r="B430" s="38"/>
      <c r="C430" s="8" t="s">
        <v>471</v>
      </c>
      <c r="D430" s="46"/>
      <c r="E430" s="8">
        <v>8462.89</v>
      </c>
      <c r="F430" s="26">
        <f t="shared" si="12"/>
        <v>10155.467999999999</v>
      </c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6"/>
      <c r="T430" s="30" t="s">
        <v>5</v>
      </c>
      <c r="U430"/>
      <c r="W430" s="27"/>
      <c r="Y430" s="29"/>
      <c r="Z430" s="29"/>
    </row>
    <row r="431" spans="2:26" ht="16.2">
      <c r="B431" s="37" t="s">
        <v>472</v>
      </c>
      <c r="C431" s="28" t="s">
        <v>473</v>
      </c>
      <c r="D431" s="46"/>
      <c r="E431" s="23">
        <v>8691.7099999999991</v>
      </c>
      <c r="F431" s="23">
        <f t="shared" si="12"/>
        <v>10430.051999999998</v>
      </c>
      <c r="G431" s="28" t="s">
        <v>333</v>
      </c>
      <c r="H431" s="28" t="s">
        <v>333</v>
      </c>
      <c r="I431" s="28"/>
      <c r="J431" s="28"/>
      <c r="K431" s="28" t="s">
        <v>87</v>
      </c>
      <c r="L431" s="28" t="s">
        <v>225</v>
      </c>
      <c r="M431" s="28" t="s">
        <v>87</v>
      </c>
      <c r="N431" s="28" t="s">
        <v>225</v>
      </c>
      <c r="O431" s="28"/>
      <c r="P431" s="28"/>
      <c r="Q431" s="28"/>
      <c r="R431" s="28"/>
      <c r="S431" s="24" t="s">
        <v>31</v>
      </c>
      <c r="T431" s="25" t="s">
        <v>2</v>
      </c>
      <c r="U431"/>
      <c r="W431" s="27"/>
      <c r="Y431" s="29"/>
      <c r="Z431" s="29"/>
    </row>
    <row r="432" spans="2:26" ht="16.2">
      <c r="B432" s="38" t="s">
        <v>474</v>
      </c>
      <c r="C432" s="8" t="s">
        <v>475</v>
      </c>
      <c r="D432" s="46"/>
      <c r="E432" s="8">
        <v>8697.65</v>
      </c>
      <c r="F432" s="26">
        <f t="shared" si="12"/>
        <v>10437.179999999998</v>
      </c>
      <c r="G432" s="8" t="s">
        <v>333</v>
      </c>
      <c r="H432" s="8" t="s">
        <v>333</v>
      </c>
      <c r="I432" s="8" t="s">
        <v>306</v>
      </c>
      <c r="J432" s="8" t="s">
        <v>306</v>
      </c>
      <c r="K432" s="8" t="s">
        <v>57</v>
      </c>
      <c r="L432" s="8" t="s">
        <v>333</v>
      </c>
      <c r="M432" s="8"/>
      <c r="N432" s="8"/>
      <c r="O432" s="8"/>
      <c r="P432" s="8"/>
      <c r="Q432" s="8"/>
      <c r="R432" s="8"/>
      <c r="S432" s="6" t="s">
        <v>31</v>
      </c>
      <c r="T432" s="30" t="s">
        <v>2</v>
      </c>
      <c r="U432"/>
      <c r="W432" s="27"/>
      <c r="Y432" s="29"/>
      <c r="Z432" s="29"/>
    </row>
    <row r="433" spans="2:26" ht="16.2">
      <c r="B433" s="37" t="s">
        <v>476</v>
      </c>
      <c r="C433" s="28" t="s">
        <v>477</v>
      </c>
      <c r="D433" s="46"/>
      <c r="E433" s="23">
        <v>8697.65</v>
      </c>
      <c r="F433" s="23">
        <f t="shared" si="12"/>
        <v>10437.179999999998</v>
      </c>
      <c r="G433" s="28" t="s">
        <v>333</v>
      </c>
      <c r="H433" s="28" t="s">
        <v>333</v>
      </c>
      <c r="I433" s="28" t="s">
        <v>306</v>
      </c>
      <c r="J433" s="28" t="s">
        <v>306</v>
      </c>
      <c r="K433" s="28" t="s">
        <v>57</v>
      </c>
      <c r="L433" s="28" t="s">
        <v>404</v>
      </c>
      <c r="M433" s="28" t="s">
        <v>57</v>
      </c>
      <c r="N433" s="28" t="s">
        <v>404</v>
      </c>
      <c r="O433" s="28"/>
      <c r="P433" s="28"/>
      <c r="Q433" s="28"/>
      <c r="R433" s="28"/>
      <c r="S433" s="24" t="s">
        <v>31</v>
      </c>
      <c r="T433" s="25" t="s">
        <v>5</v>
      </c>
      <c r="U433"/>
      <c r="W433" s="27"/>
      <c r="Y433" s="29"/>
      <c r="Z433" s="29"/>
    </row>
    <row r="434" spans="2:26" ht="16.2">
      <c r="B434" s="38"/>
      <c r="C434" s="8" t="s">
        <v>478</v>
      </c>
      <c r="D434" s="46"/>
      <c r="E434" s="8">
        <v>8477.36</v>
      </c>
      <c r="F434" s="26">
        <f t="shared" si="12"/>
        <v>10172.832</v>
      </c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6"/>
      <c r="T434" s="30" t="s">
        <v>5</v>
      </c>
      <c r="U434"/>
      <c r="W434" s="27"/>
      <c r="Y434" s="29"/>
      <c r="Z434" s="29"/>
    </row>
    <row r="435" spans="2:26" ht="16.2">
      <c r="B435" s="37"/>
      <c r="C435" s="28" t="s">
        <v>479</v>
      </c>
      <c r="D435" s="46"/>
      <c r="E435" s="23">
        <v>8696.6</v>
      </c>
      <c r="F435" s="23">
        <f t="shared" si="12"/>
        <v>10435.92</v>
      </c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4"/>
      <c r="T435" s="25" t="s">
        <v>5</v>
      </c>
      <c r="U435"/>
      <c r="W435" s="27"/>
      <c r="Y435" s="29"/>
      <c r="Z435" s="29"/>
    </row>
    <row r="436" spans="2:26" ht="16.2">
      <c r="B436" s="38"/>
      <c r="C436" s="8" t="s">
        <v>480</v>
      </c>
      <c r="D436" s="46"/>
      <c r="E436" s="8">
        <v>8498.33</v>
      </c>
      <c r="F436" s="26">
        <f t="shared" si="12"/>
        <v>10197.995999999999</v>
      </c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6"/>
      <c r="T436" s="30" t="s">
        <v>5</v>
      </c>
      <c r="U436"/>
      <c r="W436" s="27"/>
      <c r="Y436" s="29"/>
      <c r="Z436" s="29"/>
    </row>
    <row r="437" spans="2:26" ht="16.2">
      <c r="B437" s="37"/>
      <c r="C437" s="28" t="s">
        <v>481</v>
      </c>
      <c r="D437" s="46"/>
      <c r="E437" s="23">
        <v>8709.01</v>
      </c>
      <c r="F437" s="23">
        <f t="shared" si="12"/>
        <v>10450.812</v>
      </c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4"/>
      <c r="T437" s="25" t="s">
        <v>5</v>
      </c>
      <c r="U437"/>
      <c r="W437" s="27"/>
      <c r="Y437" s="29"/>
      <c r="Z437" s="29"/>
    </row>
    <row r="438" spans="2:26" ht="16.2">
      <c r="B438" s="38" t="s">
        <v>482</v>
      </c>
      <c r="C438" s="8" t="s">
        <v>483</v>
      </c>
      <c r="D438" s="46"/>
      <c r="E438" s="8">
        <v>9035.6200000000008</v>
      </c>
      <c r="F438" s="26">
        <f t="shared" si="12"/>
        <v>10842.744000000001</v>
      </c>
      <c r="G438" s="8" t="s">
        <v>333</v>
      </c>
      <c r="H438" s="8" t="s">
        <v>333</v>
      </c>
      <c r="I438" s="8" t="s">
        <v>306</v>
      </c>
      <c r="J438" s="8" t="s">
        <v>306</v>
      </c>
      <c r="K438" s="8" t="s">
        <v>57</v>
      </c>
      <c r="L438" s="8" t="s">
        <v>404</v>
      </c>
      <c r="M438" s="8" t="s">
        <v>57</v>
      </c>
      <c r="N438" s="8" t="s">
        <v>404</v>
      </c>
      <c r="O438" s="8"/>
      <c r="P438" s="8"/>
      <c r="Q438" s="8"/>
      <c r="R438" s="8"/>
      <c r="S438" s="6" t="s">
        <v>31</v>
      </c>
      <c r="T438" s="30" t="s">
        <v>2</v>
      </c>
      <c r="U438"/>
      <c r="W438" s="27"/>
      <c r="Y438" s="29"/>
      <c r="Z438" s="29"/>
    </row>
    <row r="439" spans="2:26" ht="16.2">
      <c r="B439" s="37"/>
      <c r="C439" s="28" t="s">
        <v>484</v>
      </c>
      <c r="D439" s="46"/>
      <c r="E439" s="23">
        <v>8896.7099999999991</v>
      </c>
      <c r="F439" s="23">
        <f t="shared" si="12"/>
        <v>10676.051999999998</v>
      </c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4"/>
      <c r="T439" s="25" t="s">
        <v>5</v>
      </c>
      <c r="U439"/>
      <c r="W439" s="27"/>
      <c r="Y439" s="29"/>
      <c r="Z439" s="29"/>
    </row>
    <row r="440" spans="2:26" ht="16.2">
      <c r="B440" s="38"/>
      <c r="C440" s="8" t="s">
        <v>485</v>
      </c>
      <c r="D440" s="46"/>
      <c r="E440" s="8">
        <v>9108.5400000000009</v>
      </c>
      <c r="F440" s="26">
        <f t="shared" si="12"/>
        <v>10930.248000000001</v>
      </c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6"/>
      <c r="T440" s="30" t="s">
        <v>5</v>
      </c>
      <c r="U440"/>
      <c r="W440" s="27"/>
      <c r="Y440" s="29"/>
      <c r="Z440" s="29"/>
    </row>
    <row r="441" spans="2:26" ht="16.2">
      <c r="B441" s="37" t="s">
        <v>486</v>
      </c>
      <c r="C441" s="28" t="s">
        <v>487</v>
      </c>
      <c r="D441" s="46"/>
      <c r="E441" s="23">
        <v>9131.6200000000008</v>
      </c>
      <c r="F441" s="23">
        <f t="shared" si="12"/>
        <v>10957.944000000001</v>
      </c>
      <c r="G441" s="28" t="s">
        <v>333</v>
      </c>
      <c r="H441" s="28" t="s">
        <v>333</v>
      </c>
      <c r="I441" s="28" t="s">
        <v>306</v>
      </c>
      <c r="J441" s="28" t="s">
        <v>306</v>
      </c>
      <c r="K441" s="28" t="s">
        <v>57</v>
      </c>
      <c r="L441" s="28" t="s">
        <v>333</v>
      </c>
      <c r="M441" s="28"/>
      <c r="N441" s="28"/>
      <c r="O441" s="28"/>
      <c r="P441" s="28"/>
      <c r="Q441" s="28"/>
      <c r="R441" s="28"/>
      <c r="S441" s="24" t="s">
        <v>31</v>
      </c>
      <c r="T441" s="25" t="s">
        <v>2</v>
      </c>
      <c r="U441"/>
      <c r="W441" s="27"/>
      <c r="Y441" s="29"/>
      <c r="Z441" s="29"/>
    </row>
    <row r="442" spans="2:26" ht="16.2">
      <c r="B442" s="38" t="s">
        <v>488</v>
      </c>
      <c r="C442" s="8" t="s">
        <v>489</v>
      </c>
      <c r="D442" s="46"/>
      <c r="E442" s="8">
        <v>9131.6200000000008</v>
      </c>
      <c r="F442" s="26">
        <f t="shared" si="12"/>
        <v>10957.944000000001</v>
      </c>
      <c r="G442" s="8" t="s">
        <v>333</v>
      </c>
      <c r="H442" s="8" t="s">
        <v>333</v>
      </c>
      <c r="I442" s="8"/>
      <c r="J442" s="8"/>
      <c r="K442" s="8" t="s">
        <v>87</v>
      </c>
      <c r="L442" s="8" t="s">
        <v>225</v>
      </c>
      <c r="M442" s="8" t="s">
        <v>87</v>
      </c>
      <c r="N442" s="8" t="s">
        <v>225</v>
      </c>
      <c r="O442" s="8"/>
      <c r="P442" s="8"/>
      <c r="Q442" s="8"/>
      <c r="R442" s="8"/>
      <c r="S442" s="6" t="s">
        <v>31</v>
      </c>
      <c r="T442" s="30" t="s">
        <v>5</v>
      </c>
      <c r="U442"/>
      <c r="W442" s="27"/>
      <c r="Y442" s="29"/>
      <c r="Z442" s="29"/>
    </row>
    <row r="443" spans="2:26" ht="16.2">
      <c r="B443" s="37" t="s">
        <v>490</v>
      </c>
      <c r="C443" s="28" t="s">
        <v>491</v>
      </c>
      <c r="D443" s="46"/>
      <c r="E443" s="23">
        <v>9173.57</v>
      </c>
      <c r="F443" s="23">
        <f t="shared" ref="F443:F455" si="13">E443*1.2</f>
        <v>11008.284</v>
      </c>
      <c r="G443" s="28" t="s">
        <v>333</v>
      </c>
      <c r="H443" s="28" t="s">
        <v>333</v>
      </c>
      <c r="I443" s="28" t="s">
        <v>306</v>
      </c>
      <c r="J443" s="28" t="s">
        <v>306</v>
      </c>
      <c r="K443" s="28" t="s">
        <v>57</v>
      </c>
      <c r="L443" s="28" t="s">
        <v>333</v>
      </c>
      <c r="M443" s="28" t="s">
        <v>57</v>
      </c>
      <c r="N443" s="28" t="s">
        <v>333</v>
      </c>
      <c r="O443" s="28"/>
      <c r="P443" s="28"/>
      <c r="Q443" s="28"/>
      <c r="R443" s="28"/>
      <c r="S443" s="24" t="s">
        <v>31</v>
      </c>
      <c r="T443" s="25" t="s">
        <v>2</v>
      </c>
      <c r="U443"/>
      <c r="W443" s="27"/>
      <c r="Y443" s="29"/>
      <c r="Z443" s="29"/>
    </row>
    <row r="444" spans="2:26" ht="16.2">
      <c r="B444" s="38" t="s">
        <v>492</v>
      </c>
      <c r="C444" s="8" t="s">
        <v>493</v>
      </c>
      <c r="D444" s="46"/>
      <c r="E444" s="8">
        <v>9009.44</v>
      </c>
      <c r="F444" s="26">
        <f t="shared" si="13"/>
        <v>10811.328</v>
      </c>
      <c r="G444" s="8"/>
      <c r="H444" s="8"/>
      <c r="I444" s="8" t="s">
        <v>333</v>
      </c>
      <c r="J444" s="8" t="s">
        <v>333</v>
      </c>
      <c r="K444" s="8" t="s">
        <v>87</v>
      </c>
      <c r="L444" s="8" t="s">
        <v>333</v>
      </c>
      <c r="M444" s="8"/>
      <c r="N444" s="8"/>
      <c r="O444" s="8"/>
      <c r="P444" s="8"/>
      <c r="Q444" s="8"/>
      <c r="R444" s="8"/>
      <c r="S444" s="6" t="s">
        <v>31</v>
      </c>
      <c r="T444" s="30" t="s">
        <v>5</v>
      </c>
      <c r="U444"/>
      <c r="W444" s="27"/>
      <c r="Y444" s="29"/>
      <c r="Z444" s="29"/>
    </row>
    <row r="445" spans="2:26" ht="16.2">
      <c r="B445" s="37" t="s">
        <v>494</v>
      </c>
      <c r="C445" s="28" t="s">
        <v>495</v>
      </c>
      <c r="D445" s="46"/>
      <c r="E445" s="23">
        <v>9215.5300000000007</v>
      </c>
      <c r="F445" s="23">
        <f t="shared" si="13"/>
        <v>11058.636</v>
      </c>
      <c r="G445" s="28" t="s">
        <v>333</v>
      </c>
      <c r="H445" s="28" t="s">
        <v>333</v>
      </c>
      <c r="I445" s="28" t="s">
        <v>306</v>
      </c>
      <c r="J445" s="28" t="s">
        <v>306</v>
      </c>
      <c r="K445" s="28" t="s">
        <v>57</v>
      </c>
      <c r="L445" s="28" t="s">
        <v>404</v>
      </c>
      <c r="M445" s="28" t="s">
        <v>57</v>
      </c>
      <c r="N445" s="28" t="s">
        <v>404</v>
      </c>
      <c r="O445" s="28"/>
      <c r="P445" s="28"/>
      <c r="Q445" s="28"/>
      <c r="R445" s="28"/>
      <c r="S445" s="24" t="s">
        <v>31</v>
      </c>
      <c r="T445" s="25" t="s">
        <v>2</v>
      </c>
      <c r="U445"/>
      <c r="W445" s="27"/>
      <c r="Y445" s="29"/>
      <c r="Z445" s="29"/>
    </row>
    <row r="446" spans="2:26" ht="16.2">
      <c r="B446" s="38"/>
      <c r="C446" s="8" t="s">
        <v>496</v>
      </c>
      <c r="D446" s="46"/>
      <c r="E446" s="8">
        <v>9572.09</v>
      </c>
      <c r="F446" s="26">
        <f t="shared" si="13"/>
        <v>11486.508</v>
      </c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6"/>
      <c r="T446" s="30" t="s">
        <v>5</v>
      </c>
      <c r="U446"/>
      <c r="W446" s="27"/>
      <c r="Y446" s="29"/>
      <c r="Z446" s="29"/>
    </row>
    <row r="447" spans="2:26" ht="16.2">
      <c r="B447" s="37"/>
      <c r="C447" s="28" t="s">
        <v>497</v>
      </c>
      <c r="D447" s="46"/>
      <c r="E447" s="23">
        <v>9783.15</v>
      </c>
      <c r="F447" s="23">
        <f t="shared" si="13"/>
        <v>11739.779999999999</v>
      </c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4"/>
      <c r="T447" s="25" t="s">
        <v>5</v>
      </c>
      <c r="U447"/>
      <c r="W447" s="27"/>
      <c r="Y447" s="29"/>
      <c r="Z447" s="29"/>
    </row>
    <row r="448" spans="2:26" ht="16.2">
      <c r="B448" s="38"/>
      <c r="C448" s="8" t="s">
        <v>498</v>
      </c>
      <c r="D448" s="46"/>
      <c r="E448" s="8">
        <v>9881.16</v>
      </c>
      <c r="F448" s="26">
        <f t="shared" si="13"/>
        <v>11857.392</v>
      </c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6"/>
      <c r="T448" s="30" t="s">
        <v>5</v>
      </c>
      <c r="U448"/>
      <c r="W448" s="27"/>
      <c r="Y448" s="29"/>
      <c r="Z448" s="29"/>
    </row>
    <row r="449" spans="1:26" ht="16.2">
      <c r="B449" s="37"/>
      <c r="C449" s="28" t="s">
        <v>499</v>
      </c>
      <c r="D449" s="46"/>
      <c r="E449" s="23">
        <v>10091.33</v>
      </c>
      <c r="F449" s="23">
        <f t="shared" si="13"/>
        <v>12109.596</v>
      </c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4"/>
      <c r="T449" s="25" t="s">
        <v>5</v>
      </c>
      <c r="U449"/>
      <c r="W449" s="27"/>
      <c r="Y449" s="29"/>
      <c r="Z449" s="29"/>
    </row>
    <row r="450" spans="1:26" ht="16.2">
      <c r="B450" s="38" t="s">
        <v>643</v>
      </c>
      <c r="C450" s="8" t="s">
        <v>642</v>
      </c>
      <c r="D450" s="46"/>
      <c r="E450" s="8">
        <v>10213.870000000001</v>
      </c>
      <c r="F450" s="26">
        <f t="shared" si="13"/>
        <v>12256.644</v>
      </c>
      <c r="G450" s="8" t="s">
        <v>333</v>
      </c>
      <c r="H450" s="8" t="s">
        <v>333</v>
      </c>
      <c r="I450" s="8"/>
      <c r="J450" s="8"/>
      <c r="K450" s="8" t="s">
        <v>53</v>
      </c>
      <c r="L450" s="8" t="s">
        <v>644</v>
      </c>
      <c r="M450" s="8" t="s">
        <v>53</v>
      </c>
      <c r="N450" s="8" t="s">
        <v>644</v>
      </c>
      <c r="O450" s="8"/>
      <c r="P450" s="8"/>
      <c r="Q450" s="8"/>
      <c r="R450" s="8"/>
      <c r="S450" s="6" t="s">
        <v>31</v>
      </c>
      <c r="T450" s="30" t="s">
        <v>5</v>
      </c>
      <c r="U450"/>
      <c r="W450" s="27"/>
      <c r="Y450" s="29"/>
      <c r="Z450" s="29"/>
    </row>
    <row r="451" spans="1:26" ht="16.2">
      <c r="B451" s="37"/>
      <c r="C451" s="28" t="s">
        <v>500</v>
      </c>
      <c r="D451" s="46"/>
      <c r="E451" s="23">
        <v>10190.23</v>
      </c>
      <c r="F451" s="23">
        <f t="shared" si="13"/>
        <v>12228.276</v>
      </c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4"/>
      <c r="T451" s="25" t="s">
        <v>5</v>
      </c>
      <c r="U451"/>
      <c r="W451" s="27"/>
      <c r="Y451" s="29"/>
      <c r="Z451" s="29"/>
    </row>
    <row r="452" spans="1:26" ht="16.2">
      <c r="B452" s="38"/>
      <c r="C452" s="8" t="s">
        <v>501</v>
      </c>
      <c r="D452" s="46"/>
      <c r="E452" s="8">
        <v>10399.49</v>
      </c>
      <c r="F452" s="26">
        <f t="shared" si="13"/>
        <v>12479.387999999999</v>
      </c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6"/>
      <c r="T452" s="30" t="s">
        <v>5</v>
      </c>
      <c r="U452"/>
      <c r="W452" s="27"/>
      <c r="Y452" s="29"/>
      <c r="Z452" s="29"/>
    </row>
    <row r="453" spans="1:26" ht="16.2">
      <c r="B453" s="37" t="s">
        <v>641</v>
      </c>
      <c r="C453" s="28" t="s">
        <v>640</v>
      </c>
      <c r="D453" s="46"/>
      <c r="E453" s="23">
        <v>10499.3</v>
      </c>
      <c r="F453" s="23">
        <f t="shared" si="13"/>
        <v>12599.159999999998</v>
      </c>
      <c r="G453" s="28" t="s">
        <v>403</v>
      </c>
      <c r="H453" s="28" t="s">
        <v>403</v>
      </c>
      <c r="I453" s="28"/>
      <c r="J453" s="28"/>
      <c r="K453" s="28" t="s">
        <v>225</v>
      </c>
      <c r="L453" s="28" t="s">
        <v>333</v>
      </c>
      <c r="M453" s="28"/>
      <c r="N453" s="28"/>
      <c r="O453" s="28"/>
      <c r="P453" s="28"/>
      <c r="Q453" s="28"/>
      <c r="R453" s="28"/>
      <c r="S453" s="24" t="s">
        <v>31</v>
      </c>
      <c r="T453" s="25" t="s">
        <v>5</v>
      </c>
      <c r="U453"/>
      <c r="W453" s="27"/>
      <c r="Y453" s="29"/>
      <c r="Z453" s="29"/>
    </row>
    <row r="454" spans="1:26" ht="16.2">
      <c r="B454" s="38" t="s">
        <v>647</v>
      </c>
      <c r="C454" s="8" t="s">
        <v>646</v>
      </c>
      <c r="D454" s="46"/>
      <c r="E454" s="8">
        <v>10499.3</v>
      </c>
      <c r="F454" s="26">
        <f t="shared" si="13"/>
        <v>12599.159999999998</v>
      </c>
      <c r="G454" s="8" t="s">
        <v>333</v>
      </c>
      <c r="H454" s="8" t="s">
        <v>333</v>
      </c>
      <c r="I454" s="8"/>
      <c r="J454" s="8"/>
      <c r="K454" s="8" t="s">
        <v>87</v>
      </c>
      <c r="L454" s="8" t="s">
        <v>333</v>
      </c>
      <c r="M454" s="8" t="s">
        <v>87</v>
      </c>
      <c r="N454" s="8" t="s">
        <v>333</v>
      </c>
      <c r="O454" s="8"/>
      <c r="P454" s="8"/>
      <c r="Q454" s="8"/>
      <c r="R454" s="8"/>
      <c r="S454" s="6" t="s">
        <v>31</v>
      </c>
      <c r="T454" s="30" t="s">
        <v>5</v>
      </c>
      <c r="U454"/>
      <c r="W454" s="27"/>
      <c r="Y454" s="29"/>
      <c r="Z454" s="29"/>
    </row>
    <row r="455" spans="1:26" ht="16.2">
      <c r="B455" s="37"/>
      <c r="C455" s="28" t="s">
        <v>502</v>
      </c>
      <c r="D455" s="46"/>
      <c r="E455" s="23">
        <v>10707.76</v>
      </c>
      <c r="F455" s="23">
        <f t="shared" si="13"/>
        <v>12849.312</v>
      </c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4"/>
      <c r="T455" s="25" t="s">
        <v>5</v>
      </c>
      <c r="U455"/>
      <c r="W455" s="27"/>
      <c r="Y455" s="29"/>
      <c r="Z455" s="29"/>
    </row>
    <row r="456" spans="1:26" ht="16.8" thickBot="1">
      <c r="A456" s="27"/>
      <c r="B456" s="39"/>
      <c r="C456" s="31"/>
      <c r="D456" s="19"/>
      <c r="E456" s="32"/>
      <c r="F456" s="3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33"/>
      <c r="U456"/>
    </row>
    <row r="458" spans="1:26" ht="16.2">
      <c r="B458" s="34" t="s">
        <v>638</v>
      </c>
    </row>
  </sheetData>
  <mergeCells count="45">
    <mergeCell ref="B378:T378"/>
    <mergeCell ref="D379:D455"/>
    <mergeCell ref="B277:T277"/>
    <mergeCell ref="D278:D286"/>
    <mergeCell ref="B289:T289"/>
    <mergeCell ref="D290:D342"/>
    <mergeCell ref="B343:T343"/>
    <mergeCell ref="D344:D375"/>
    <mergeCell ref="B376:T377"/>
    <mergeCell ref="B64:T64"/>
    <mergeCell ref="D65:D96"/>
    <mergeCell ref="B97:T97"/>
    <mergeCell ref="D98:D116"/>
    <mergeCell ref="B12:T12"/>
    <mergeCell ref="D13:D24"/>
    <mergeCell ref="B31:T31"/>
    <mergeCell ref="D32:D61"/>
    <mergeCell ref="B29:T30"/>
    <mergeCell ref="B62:T63"/>
    <mergeCell ref="B25:T26"/>
    <mergeCell ref="B27:T27"/>
    <mergeCell ref="B7:B9"/>
    <mergeCell ref="C7:C9"/>
    <mergeCell ref="D7:D9"/>
    <mergeCell ref="B10:T11"/>
    <mergeCell ref="F7:F9"/>
    <mergeCell ref="G7:R7"/>
    <mergeCell ref="S7:S9"/>
    <mergeCell ref="T7:T9"/>
    <mergeCell ref="G8:J8"/>
    <mergeCell ref="K8:R8"/>
    <mergeCell ref="E7:E9"/>
    <mergeCell ref="B117:T118"/>
    <mergeCell ref="B187:T188"/>
    <mergeCell ref="B241:T242"/>
    <mergeCell ref="B275:T276"/>
    <mergeCell ref="B287:T288"/>
    <mergeCell ref="B189:T189"/>
    <mergeCell ref="D190:D240"/>
    <mergeCell ref="B243:T243"/>
    <mergeCell ref="D244:D274"/>
    <mergeCell ref="B119:T119"/>
    <mergeCell ref="D120:D152"/>
    <mergeCell ref="B153:T153"/>
    <mergeCell ref="D154:D186"/>
  </mergeCells>
  <hyperlinks>
    <hyperlink ref="I5" r:id="rId1" xr:uid="{00000000-0004-0000-0000-000000000000}"/>
    <hyperlink ref="I6" r:id="rId2" xr:uid="{00000000-0004-0000-0000-000001000000}"/>
    <hyperlink ref="D13" r:id="rId3" xr:uid="{00000000-0004-0000-0000-000002000000}"/>
    <hyperlink ref="D32" r:id="rId4" xr:uid="{00000000-0004-0000-0000-000003000000}"/>
    <hyperlink ref="D65" r:id="rId5" xr:uid="{00000000-0004-0000-0000-000004000000}"/>
    <hyperlink ref="D98" r:id="rId6" xr:uid="{00000000-0004-0000-0000-000005000000}"/>
    <hyperlink ref="D120" r:id="rId7" xr:uid="{00000000-0004-0000-0000-000006000000}"/>
    <hyperlink ref="D154" r:id="rId8" xr:uid="{00000000-0004-0000-0000-000007000000}"/>
    <hyperlink ref="D190" r:id="rId9" xr:uid="{00000000-0004-0000-0000-000008000000}"/>
    <hyperlink ref="D244" r:id="rId10" xr:uid="{00000000-0004-0000-0000-000009000000}"/>
    <hyperlink ref="D278" r:id="rId11" xr:uid="{00000000-0004-0000-0000-00000A000000}"/>
    <hyperlink ref="D290" r:id="rId12" xr:uid="{00000000-0004-0000-0000-00000B000000}"/>
    <hyperlink ref="D344" r:id="rId13" xr:uid="{00000000-0004-0000-0000-00000C000000}"/>
    <hyperlink ref="D379" r:id="rId14" xr:uid="{00000000-0004-0000-0000-00000D000000}"/>
    <hyperlink ref="D28" r:id="rId15" xr:uid="{3460C235-1581-41CF-B82B-0E5DBC4776F6}"/>
  </hyperlinks>
  <pageMargins left="0.75" right="0.75" top="1" bottom="1" header="0.511811023622047" footer="0.5"/>
  <pageSetup paperSize="9" orientation="portrait" horizontalDpi="300" verticalDpi="300" r:id="rId16"/>
  <headerFooter>
    <oddFooter>&amp;C_x005F_x000D_&amp;1#&amp;"Calibri,Обычный"&amp;10&amp;K000000 Classified as Public</oddFooter>
  </headerFooter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ППТО Прайс-лист</vt:lpstr>
      <vt:lpstr>'ППТО Прайс-лист'!Критерии</vt:lpstr>
    </vt:vector>
  </TitlesOfParts>
  <Company>Danfoss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u254668</dc:creator>
  <dc:description/>
  <cp:lastModifiedBy>Анастасия Некрасова</cp:lastModifiedBy>
  <cp:revision>2</cp:revision>
  <dcterms:created xsi:type="dcterms:W3CDTF">2012-10-16T17:49:23Z</dcterms:created>
  <dcterms:modified xsi:type="dcterms:W3CDTF">2023-10-03T12:02:45Z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ActionId">
    <vt:lpwstr>b3218bf5-1f19-4785-81c9-00005454a0c7</vt:lpwstr>
  </property>
  <property fmtid="{D5CDD505-2E9C-101B-9397-08002B2CF9AE}" pid="3" name="MSIP_Label_8d6a82de-332f-43b8-a8a7-1928fd67507f_ContentBits">
    <vt:lpwstr>2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etDate">
    <vt:lpwstr>2021-04-21T13:56:31Z</vt:lpwstr>
  </property>
  <property fmtid="{D5CDD505-2E9C-101B-9397-08002B2CF9AE}" pid="8" name="MSIP_Label_8d6a82de-332f-43b8-a8a7-1928fd67507f_SiteId">
    <vt:lpwstr>097464b8-069c-453e-9254-c17ec707310d</vt:lpwstr>
  </property>
</Properties>
</file>