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Blue Group\RA_Secure\Products\01 Products\02 Literature\08 PL24\Информация для клиентов\"/>
    </mc:Choice>
  </mc:AlternateContent>
  <xr:revisionPtr revIDLastSave="0" documentId="13_ncr:1_{9CC14C34-BA89-4964-B6C6-BAC128AF9492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BPHE" sheetId="1" r:id="rId1"/>
    <sheet name="MPHE" sheetId="4" r:id="rId2"/>
  </sheets>
  <definedNames>
    <definedName name="_xlnm._FilterDatabase" localSheetId="0" hidden="1">BPHE!$C$1:$C$432</definedName>
    <definedName name="_xlnm._FilterDatabase" localSheetId="1" hidden="1">MPHE!$C$1:$C$223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7" i="1" l="1"/>
  <c r="G236" i="1"/>
  <c r="G315" i="1"/>
  <c r="H13" i="4" l="1"/>
  <c r="G417" i="1"/>
  <c r="G267" i="1"/>
  <c r="G176" i="1"/>
  <c r="H207" i="4"/>
  <c r="H190" i="4"/>
  <c r="H178" i="4"/>
  <c r="H123" i="4"/>
  <c r="H33" i="4"/>
  <c r="H23" i="4"/>
  <c r="H14" i="4"/>
  <c r="G431" i="1"/>
  <c r="G429" i="1"/>
  <c r="G423" i="1"/>
  <c r="G412" i="1"/>
  <c r="G410" i="1"/>
  <c r="G409" i="1"/>
  <c r="G402" i="1"/>
  <c r="G399" i="1"/>
  <c r="G395" i="1"/>
  <c r="G394" i="1"/>
  <c r="G390" i="1"/>
  <c r="G388" i="1"/>
  <c r="G374" i="1"/>
  <c r="G359" i="1"/>
  <c r="G358" i="1"/>
  <c r="G351" i="1"/>
  <c r="G346" i="1"/>
  <c r="G345" i="1"/>
  <c r="G336" i="1"/>
  <c r="G325" i="1"/>
  <c r="G313" i="1"/>
  <c r="G311" i="1"/>
  <c r="G305" i="1"/>
  <c r="G303" i="1"/>
  <c r="G298" i="1"/>
  <c r="G295" i="1"/>
  <c r="G286" i="1"/>
  <c r="G280" i="1"/>
  <c r="G275" i="1"/>
  <c r="G270" i="1"/>
  <c r="G269" i="1"/>
  <c r="G266" i="1"/>
  <c r="G258" i="1"/>
  <c r="G257" i="1"/>
  <c r="G240" i="1"/>
  <c r="G233" i="1"/>
  <c r="G213" i="1"/>
  <c r="G210" i="1"/>
  <c r="G207" i="1"/>
  <c r="G206" i="1"/>
  <c r="G184" i="1"/>
  <c r="G175" i="1"/>
  <c r="G169" i="1"/>
  <c r="G158" i="1"/>
  <c r="G146" i="1"/>
  <c r="G143" i="1"/>
  <c r="G138" i="1"/>
  <c r="G136" i="1"/>
  <c r="G117" i="1"/>
  <c r="G115" i="1"/>
  <c r="G114" i="1"/>
  <c r="G111" i="1"/>
  <c r="G103" i="1"/>
  <c r="G97" i="1"/>
  <c r="G95" i="1"/>
  <c r="G93" i="1"/>
  <c r="G69" i="1"/>
  <c r="G60" i="1"/>
  <c r="G46" i="1"/>
  <c r="G38" i="1"/>
  <c r="G16" i="1"/>
  <c r="H187" i="4"/>
  <c r="H191" i="4"/>
  <c r="H195" i="4"/>
  <c r="H199" i="4"/>
  <c r="H203" i="4"/>
  <c r="H211" i="4"/>
  <c r="H215" i="4"/>
  <c r="H219" i="4"/>
  <c r="H220" i="4"/>
  <c r="H183" i="4"/>
  <c r="H182" i="4"/>
  <c r="H157" i="4"/>
  <c r="H161" i="4"/>
  <c r="H165" i="4"/>
  <c r="H169" i="4"/>
  <c r="H173" i="4"/>
  <c r="H177" i="4"/>
  <c r="H145" i="4"/>
  <c r="H144" i="4"/>
  <c r="H118" i="4"/>
  <c r="H122" i="4"/>
  <c r="H126" i="4"/>
  <c r="H130" i="4"/>
  <c r="H134" i="4"/>
  <c r="H138" i="4"/>
  <c r="H139" i="4"/>
  <c r="H114" i="4"/>
  <c r="H113" i="4"/>
  <c r="H88" i="4"/>
  <c r="H91" i="4"/>
  <c r="H92" i="4"/>
  <c r="H96" i="4"/>
  <c r="H100" i="4"/>
  <c r="H104" i="4"/>
  <c r="H108" i="4"/>
  <c r="H84" i="4"/>
  <c r="H83" i="4"/>
  <c r="H66" i="4"/>
  <c r="H67" i="4"/>
  <c r="H71" i="4"/>
  <c r="H75" i="4"/>
  <c r="H79" i="4"/>
  <c r="H62" i="4"/>
  <c r="H61" i="4"/>
  <c r="H58" i="4"/>
  <c r="H46" i="4"/>
  <c r="H48" i="4"/>
  <c r="H41" i="4"/>
  <c r="H40" i="4"/>
  <c r="H17" i="4"/>
  <c r="H21" i="4"/>
  <c r="H25" i="4"/>
  <c r="H27" i="4"/>
  <c r="H29" i="4"/>
  <c r="H31" i="4"/>
  <c r="H35" i="4"/>
  <c r="H36" i="4"/>
  <c r="G425" i="1"/>
  <c r="G427" i="1"/>
  <c r="G430" i="1"/>
  <c r="G424" i="1"/>
  <c r="G323" i="1"/>
  <c r="G324" i="1"/>
  <c r="G326" i="1"/>
  <c r="G327" i="1"/>
  <c r="G328" i="1"/>
  <c r="G331" i="1"/>
  <c r="G332" i="1"/>
  <c r="G333" i="1"/>
  <c r="G334" i="1"/>
  <c r="G335" i="1"/>
  <c r="G339" i="1"/>
  <c r="G340" i="1"/>
  <c r="G342" i="1"/>
  <c r="G343" i="1"/>
  <c r="G344" i="1"/>
  <c r="G347" i="1"/>
  <c r="G348" i="1"/>
  <c r="G352" i="1"/>
  <c r="G354" i="1"/>
  <c r="G362" i="1"/>
  <c r="G364" i="1"/>
  <c r="G366" i="1"/>
  <c r="G370" i="1"/>
  <c r="G376" i="1"/>
  <c r="G378" i="1"/>
  <c r="G382" i="1"/>
  <c r="G383" i="1"/>
  <c r="G384" i="1"/>
  <c r="G386" i="1"/>
  <c r="G387" i="1"/>
  <c r="G391" i="1"/>
  <c r="G392" i="1"/>
  <c r="G396" i="1"/>
  <c r="G398" i="1"/>
  <c r="G400" i="1"/>
  <c r="G403" i="1"/>
  <c r="G404" i="1"/>
  <c r="G406" i="1"/>
  <c r="G407" i="1"/>
  <c r="G408" i="1"/>
  <c r="G411" i="1"/>
  <c r="G414" i="1"/>
  <c r="G415" i="1"/>
  <c r="G416" i="1"/>
  <c r="G418" i="1"/>
  <c r="G419" i="1"/>
  <c r="G319" i="1"/>
  <c r="G268" i="1"/>
  <c r="G271" i="1"/>
  <c r="G272" i="1"/>
  <c r="G276" i="1"/>
  <c r="G279" i="1"/>
  <c r="G283" i="1"/>
  <c r="G284" i="1"/>
  <c r="G288" i="1"/>
  <c r="G292" i="1"/>
  <c r="G296" i="1"/>
  <c r="G300" i="1"/>
  <c r="G307" i="1"/>
  <c r="G308" i="1"/>
  <c r="G309" i="1"/>
  <c r="G312" i="1"/>
  <c r="G314" i="1"/>
  <c r="G255" i="1"/>
  <c r="G259" i="1"/>
  <c r="G260" i="1"/>
  <c r="G251" i="1"/>
  <c r="G250" i="1"/>
  <c r="G238" i="1"/>
  <c r="G239" i="1"/>
  <c r="G241" i="1"/>
  <c r="G242" i="1"/>
  <c r="G243" i="1"/>
  <c r="G244" i="1"/>
  <c r="G245" i="1"/>
  <c r="G246" i="1"/>
  <c r="G234" i="1"/>
  <c r="G212" i="1"/>
  <c r="G214" i="1"/>
  <c r="G215" i="1"/>
  <c r="G216" i="1"/>
  <c r="G219" i="1"/>
  <c r="G220" i="1"/>
  <c r="G224" i="1"/>
  <c r="G225" i="1"/>
  <c r="G226" i="1"/>
  <c r="G227" i="1"/>
  <c r="G228" i="1"/>
  <c r="G229" i="1"/>
  <c r="G179" i="1"/>
  <c r="G180" i="1"/>
  <c r="G183" i="1"/>
  <c r="G187" i="1"/>
  <c r="G188" i="1"/>
  <c r="G191" i="1"/>
  <c r="G192" i="1"/>
  <c r="G194" i="1"/>
  <c r="G196" i="1"/>
  <c r="G199" i="1"/>
  <c r="G200" i="1"/>
  <c r="G202" i="1"/>
  <c r="G125" i="1"/>
  <c r="G126" i="1"/>
  <c r="G129" i="1"/>
  <c r="G130" i="1"/>
  <c r="G134" i="1"/>
  <c r="G137" i="1"/>
  <c r="G141" i="1"/>
  <c r="G142" i="1"/>
  <c r="G144" i="1"/>
  <c r="G145" i="1"/>
  <c r="G148" i="1"/>
  <c r="G151" i="1"/>
  <c r="G153" i="1"/>
  <c r="G154" i="1"/>
  <c r="G157" i="1"/>
  <c r="G161" i="1"/>
  <c r="G162" i="1"/>
  <c r="G163" i="1"/>
  <c r="G164" i="1"/>
  <c r="G165" i="1"/>
  <c r="G166" i="1"/>
  <c r="G170" i="1"/>
  <c r="G171" i="1"/>
  <c r="G122" i="1"/>
  <c r="G121" i="1"/>
  <c r="G106" i="1"/>
  <c r="G107" i="1"/>
  <c r="G109" i="1"/>
  <c r="G110" i="1"/>
  <c r="G113" i="1"/>
  <c r="G116" i="1"/>
  <c r="G102" i="1"/>
  <c r="G82" i="1"/>
  <c r="G83" i="1"/>
  <c r="G86" i="1"/>
  <c r="G87" i="1"/>
  <c r="G90" i="1"/>
  <c r="G91" i="1"/>
  <c r="G94" i="1"/>
  <c r="G78" i="1"/>
  <c r="G70" i="1"/>
  <c r="G71" i="1"/>
  <c r="G67" i="1"/>
  <c r="G68" i="1"/>
  <c r="G72" i="1"/>
  <c r="G73" i="1"/>
  <c r="G74" i="1"/>
  <c r="G66" i="1"/>
  <c r="G65" i="1"/>
  <c r="G61" i="1"/>
  <c r="G53" i="1"/>
  <c r="G54" i="1"/>
  <c r="G55" i="1"/>
  <c r="G56" i="1"/>
  <c r="G57" i="1"/>
  <c r="G58" i="1"/>
  <c r="G59" i="1"/>
  <c r="G25" i="1"/>
  <c r="G26" i="1"/>
  <c r="G29" i="1"/>
  <c r="G30" i="1"/>
  <c r="G34" i="1"/>
  <c r="G35" i="1"/>
  <c r="G45" i="1"/>
  <c r="G27" i="1"/>
  <c r="G28" i="1"/>
  <c r="G31" i="1"/>
  <c r="G32" i="1"/>
  <c r="G33" i="1"/>
  <c r="G36" i="1"/>
  <c r="G37" i="1"/>
  <c r="G39" i="1"/>
  <c r="G40" i="1"/>
  <c r="G41" i="1"/>
  <c r="G42" i="1"/>
  <c r="G43" i="1"/>
  <c r="G44" i="1"/>
  <c r="G47" i="1"/>
  <c r="G23" i="1"/>
  <c r="G24" i="1"/>
  <c r="G13" i="1"/>
  <c r="G14" i="1"/>
  <c r="G15" i="1"/>
  <c r="G17" i="1"/>
  <c r="G18" i="1"/>
  <c r="G19" i="1"/>
  <c r="G12" i="1"/>
  <c r="G261" i="1"/>
  <c r="G254" i="1"/>
  <c r="G262" i="1"/>
  <c r="G349" i="1"/>
  <c r="G353" i="1"/>
  <c r="G189" i="1"/>
  <c r="G152" i="1"/>
  <c r="G140" i="1"/>
  <c r="G139" i="1"/>
  <c r="G133" i="1"/>
  <c r="G131" i="1"/>
  <c r="G88" i="1"/>
  <c r="H184" i="4"/>
  <c r="H185" i="4"/>
  <c r="H186" i="4"/>
  <c r="H188" i="4"/>
  <c r="H189" i="4"/>
  <c r="H192" i="4"/>
  <c r="H193" i="4"/>
  <c r="H194" i="4"/>
  <c r="H196" i="4"/>
  <c r="H197" i="4"/>
  <c r="H198" i="4"/>
  <c r="H200" i="4"/>
  <c r="H201" i="4"/>
  <c r="H202" i="4"/>
  <c r="H204" i="4"/>
  <c r="H205" i="4"/>
  <c r="H206" i="4"/>
  <c r="H208" i="4"/>
  <c r="H209" i="4"/>
  <c r="H210" i="4"/>
  <c r="H212" i="4"/>
  <c r="H213" i="4"/>
  <c r="H214" i="4"/>
  <c r="H216" i="4"/>
  <c r="H217" i="4"/>
  <c r="H218" i="4"/>
  <c r="H221" i="4"/>
  <c r="H146" i="4"/>
  <c r="H147" i="4"/>
  <c r="H148" i="4"/>
  <c r="H149" i="4"/>
  <c r="H150" i="4"/>
  <c r="H151" i="4"/>
  <c r="H152" i="4"/>
  <c r="H153" i="4"/>
  <c r="H154" i="4"/>
  <c r="H155" i="4"/>
  <c r="H156" i="4"/>
  <c r="H158" i="4"/>
  <c r="H159" i="4"/>
  <c r="H160" i="4"/>
  <c r="H162" i="4"/>
  <c r="H163" i="4"/>
  <c r="H164" i="4"/>
  <c r="H166" i="4"/>
  <c r="H167" i="4"/>
  <c r="H168" i="4"/>
  <c r="H170" i="4"/>
  <c r="H171" i="4"/>
  <c r="H172" i="4"/>
  <c r="H174" i="4"/>
  <c r="H175" i="4"/>
  <c r="H176" i="4"/>
  <c r="H115" i="4"/>
  <c r="H116" i="4"/>
  <c r="H117" i="4"/>
  <c r="H119" i="4"/>
  <c r="H120" i="4"/>
  <c r="H121" i="4"/>
  <c r="H124" i="4"/>
  <c r="H125" i="4"/>
  <c r="H127" i="4"/>
  <c r="H128" i="4"/>
  <c r="H129" i="4"/>
  <c r="H131" i="4"/>
  <c r="H132" i="4"/>
  <c r="H133" i="4"/>
  <c r="H135" i="4"/>
  <c r="H136" i="4"/>
  <c r="H137" i="4"/>
  <c r="H140" i="4"/>
  <c r="H85" i="4"/>
  <c r="H86" i="4"/>
  <c r="H87" i="4"/>
  <c r="H89" i="4"/>
  <c r="H90" i="4"/>
  <c r="H93" i="4"/>
  <c r="H94" i="4"/>
  <c r="H95" i="4"/>
  <c r="H97" i="4"/>
  <c r="H98" i="4"/>
  <c r="H99" i="4"/>
  <c r="H101" i="4"/>
  <c r="H102" i="4"/>
  <c r="H103" i="4"/>
  <c r="H105" i="4"/>
  <c r="H106" i="4"/>
  <c r="H107" i="4"/>
  <c r="H109" i="4"/>
  <c r="H63" i="4"/>
  <c r="H64" i="4"/>
  <c r="H65" i="4"/>
  <c r="H68" i="4"/>
  <c r="H69" i="4"/>
  <c r="H70" i="4"/>
  <c r="H72" i="4"/>
  <c r="H73" i="4"/>
  <c r="H74" i="4"/>
  <c r="H76" i="4"/>
  <c r="H77" i="4"/>
  <c r="H78" i="4"/>
  <c r="H42" i="4"/>
  <c r="H43" i="4"/>
  <c r="H44" i="4"/>
  <c r="H45" i="4"/>
  <c r="H47" i="4"/>
  <c r="H49" i="4"/>
  <c r="H50" i="4"/>
  <c r="H51" i="4"/>
  <c r="H52" i="4"/>
  <c r="H53" i="4"/>
  <c r="H54" i="4"/>
  <c r="H55" i="4"/>
  <c r="H56" i="4"/>
  <c r="H57" i="4"/>
  <c r="H15" i="4"/>
  <c r="H16" i="4"/>
  <c r="H18" i="4"/>
  <c r="H19" i="4"/>
  <c r="H20" i="4"/>
  <c r="H22" i="4"/>
  <c r="H24" i="4"/>
  <c r="H26" i="4"/>
  <c r="H28" i="4"/>
  <c r="H30" i="4"/>
  <c r="H32" i="4"/>
  <c r="H34" i="4"/>
  <c r="G426" i="1"/>
  <c r="G428" i="1"/>
  <c r="G321" i="1"/>
  <c r="G322" i="1"/>
  <c r="G329" i="1"/>
  <c r="G330" i="1"/>
  <c r="G337" i="1"/>
  <c r="G338" i="1"/>
  <c r="G341" i="1"/>
  <c r="G350" i="1"/>
  <c r="G355" i="1"/>
  <c r="G356" i="1"/>
  <c r="G357" i="1"/>
  <c r="G360" i="1"/>
  <c r="G361" i="1"/>
  <c r="G363" i="1"/>
  <c r="G365" i="1"/>
  <c r="G367" i="1"/>
  <c r="G368" i="1"/>
  <c r="G369" i="1"/>
  <c r="G371" i="1"/>
  <c r="G372" i="1"/>
  <c r="G373" i="1"/>
  <c r="G375" i="1"/>
  <c r="G377" i="1"/>
  <c r="G379" i="1"/>
  <c r="G380" i="1"/>
  <c r="G381" i="1"/>
  <c r="G385" i="1"/>
  <c r="G389" i="1"/>
  <c r="G393" i="1"/>
  <c r="G397" i="1"/>
  <c r="G401" i="1"/>
  <c r="G405" i="1"/>
  <c r="G413" i="1"/>
  <c r="G320" i="1"/>
  <c r="G273" i="1"/>
  <c r="G274" i="1"/>
  <c r="G277" i="1"/>
  <c r="G278" i="1"/>
  <c r="G281" i="1"/>
  <c r="G282" i="1"/>
  <c r="G285" i="1"/>
  <c r="G287" i="1"/>
  <c r="G289" i="1"/>
  <c r="G290" i="1"/>
  <c r="G291" i="1"/>
  <c r="G293" i="1"/>
  <c r="G294" i="1"/>
  <c r="G297" i="1"/>
  <c r="G299" i="1"/>
  <c r="G301" i="1"/>
  <c r="G302" i="1"/>
  <c r="G304" i="1"/>
  <c r="G306" i="1"/>
  <c r="G310" i="1"/>
  <c r="G252" i="1"/>
  <c r="G253" i="1"/>
  <c r="G256" i="1"/>
  <c r="G235" i="1"/>
  <c r="G208" i="1"/>
  <c r="G209" i="1"/>
  <c r="G211" i="1"/>
  <c r="G217" i="1"/>
  <c r="G218" i="1"/>
  <c r="G221" i="1"/>
  <c r="G222" i="1"/>
  <c r="G223" i="1"/>
  <c r="G177" i="1"/>
  <c r="G178" i="1"/>
  <c r="G181" i="1"/>
  <c r="G182" i="1"/>
  <c r="G185" i="1"/>
  <c r="G186" i="1"/>
  <c r="G190" i="1"/>
  <c r="G193" i="1"/>
  <c r="G195" i="1"/>
  <c r="G197" i="1"/>
  <c r="G198" i="1"/>
  <c r="G201" i="1"/>
  <c r="G123" i="1"/>
  <c r="G124" i="1"/>
  <c r="G127" i="1"/>
  <c r="G128" i="1"/>
  <c r="G132" i="1"/>
  <c r="G135" i="1"/>
  <c r="G147" i="1"/>
  <c r="G149" i="1"/>
  <c r="G150" i="1"/>
  <c r="G155" i="1"/>
  <c r="G156" i="1"/>
  <c r="G159" i="1"/>
  <c r="G160" i="1"/>
  <c r="G167" i="1"/>
  <c r="G168" i="1"/>
  <c r="G104" i="1"/>
  <c r="G105" i="1"/>
  <c r="G108" i="1"/>
  <c r="G112" i="1"/>
  <c r="G101" i="1"/>
  <c r="G80" i="1"/>
  <c r="G81" i="1"/>
  <c r="G84" i="1"/>
  <c r="G85" i="1"/>
  <c r="G89" i="1"/>
  <c r="G92" i="1"/>
  <c r="G96" i="1"/>
  <c r="G79" i="1"/>
  <c r="G52" i="1"/>
  <c r="G51" i="1"/>
</calcChain>
</file>

<file path=xl/sharedStrings.xml><?xml version="1.0" encoding="utf-8"?>
<sst xmlns="http://schemas.openxmlformats.org/spreadsheetml/2006/main" count="4444" uniqueCount="1003">
  <si>
    <t>Код</t>
  </si>
  <si>
    <t>Тип</t>
  </si>
  <si>
    <t>Q1</t>
  </si>
  <si>
    <t>Q2</t>
  </si>
  <si>
    <t>Q3</t>
  </si>
  <si>
    <t>Q4</t>
  </si>
  <si>
    <r>
      <t xml:space="preserve">Модель </t>
    </r>
    <r>
      <rPr>
        <b/>
        <sz val="16"/>
        <color indexed="9"/>
        <rFont val="Myriad Pro"/>
        <family val="2"/>
      </rPr>
      <t>B3-014</t>
    </r>
    <r>
      <rPr>
        <b/>
        <sz val="12"/>
        <color indexed="9"/>
        <rFont val="Myriad Pro"/>
        <family val="2"/>
      </rPr>
      <t xml:space="preserve"> (максимальное рабочее давление 30 Бар, по заказу 45 Бар)</t>
    </r>
  </si>
  <si>
    <t>021B0683</t>
  </si>
  <si>
    <t>B3-014-14-3,0-H</t>
  </si>
  <si>
    <t>021B0684</t>
  </si>
  <si>
    <t>B3-014-28-3,0-H</t>
  </si>
  <si>
    <r>
      <t xml:space="preserve">Модель </t>
    </r>
    <r>
      <rPr>
        <b/>
        <sz val="16"/>
        <color indexed="9"/>
        <rFont val="Myriad Pro"/>
        <family val="2"/>
      </rPr>
      <t>B3-027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</si>
  <si>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021B8721</t>
  </si>
  <si>
    <t>B3-027-10-3,0-H</t>
  </si>
  <si>
    <t>L1</t>
  </si>
  <si>
    <t>H1"1/8</t>
  </si>
  <si>
    <t>021B8722</t>
  </si>
  <si>
    <t>B3-027-14-3,0-H</t>
  </si>
  <si>
    <t>021B8723</t>
  </si>
  <si>
    <t>B3-027-18-3,0-H</t>
  </si>
  <si>
    <t>021B8724</t>
  </si>
  <si>
    <t>B3-027-20-3,0-H</t>
  </si>
  <si>
    <t>H7/8</t>
  </si>
  <si>
    <t>021B8725</t>
  </si>
  <si>
    <t>B3-027-22-3,0-H</t>
  </si>
  <si>
    <t>021B8726</t>
  </si>
  <si>
    <t>B3-027-24-3,0-H</t>
  </si>
  <si>
    <t>021B8727</t>
  </si>
  <si>
    <t>B3-027-26-3,0-H</t>
  </si>
  <si>
    <t>021B8728</t>
  </si>
  <si>
    <t>B3-027-30-3,0-H</t>
  </si>
  <si>
    <t>021B8729</t>
  </si>
  <si>
    <t>B3-027-32-3,0-H</t>
  </si>
  <si>
    <t>021B8730</t>
  </si>
  <si>
    <t>B3-027-34-3,0-H</t>
  </si>
  <si>
    <t>021B8731</t>
  </si>
  <si>
    <t>B3-027-40-3,0-H</t>
  </si>
  <si>
    <t>021B8732</t>
  </si>
  <si>
    <t>B3-027-50-3,0-H</t>
  </si>
  <si>
    <t>021B8733</t>
  </si>
  <si>
    <t>B3-027-60-3,0-H</t>
  </si>
  <si>
    <t>021B8734</t>
  </si>
  <si>
    <t>B3-027-70-3,0-H</t>
  </si>
  <si>
    <t>Код уточнить</t>
  </si>
  <si>
    <t>H5/8</t>
  </si>
  <si>
    <r>
      <t xml:space="preserve">Модель </t>
    </r>
    <r>
      <rPr>
        <b/>
        <sz val="16"/>
        <color indexed="9"/>
        <rFont val="Myriad Pro"/>
        <family val="2"/>
      </rPr>
      <t>B3-052 без распределителя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</si>
  <si>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021B4628</t>
  </si>
  <si>
    <t>B3-052-20-3,0-H</t>
  </si>
  <si>
    <t>021B4629</t>
  </si>
  <si>
    <t>B3-052-30-3,0-H</t>
  </si>
  <si>
    <t>021B4630</t>
  </si>
  <si>
    <t>B3-052-40-3,0-H</t>
  </si>
  <si>
    <t>021B4631</t>
  </si>
  <si>
    <t>B3-052-50-3,0-H</t>
  </si>
  <si>
    <t>021B4632</t>
  </si>
  <si>
    <t>B3-052-60-3,0-H</t>
  </si>
  <si>
    <r>
      <t xml:space="preserve">Модель </t>
    </r>
    <r>
      <rPr>
        <b/>
        <sz val="16"/>
        <color indexed="9"/>
        <rFont val="Myriad Pro"/>
        <family val="2"/>
      </rPr>
      <t>B3-052 с распределителем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</si>
  <si>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021B4539</t>
  </si>
  <si>
    <t>B3-052-14-3,0-HQ</t>
  </si>
  <si>
    <t>H1/2</t>
  </si>
  <si>
    <t>021B4540</t>
  </si>
  <si>
    <t>B3-052-20-3,0-HQ</t>
  </si>
  <si>
    <t>021B4541</t>
  </si>
  <si>
    <t>B3-052-30-3,0-HQ</t>
  </si>
  <si>
    <t>021B4542</t>
  </si>
  <si>
    <t>B3-052-34-3,0-HQ</t>
  </si>
  <si>
    <t>021B4543</t>
  </si>
  <si>
    <t>B3-052-40-3,0-HQ</t>
  </si>
  <si>
    <t>021B4544</t>
  </si>
  <si>
    <t>B3-052-46-3,0-HQ</t>
  </si>
  <si>
    <t>021B4545</t>
  </si>
  <si>
    <t>B3-052-50-3,0-HQ</t>
  </si>
  <si>
    <t>021B4546</t>
  </si>
  <si>
    <t>B3-052-60-3,0-HQ</t>
  </si>
  <si>
    <t>021B4547</t>
  </si>
  <si>
    <t>B3-052-80-3,0-HQ</t>
  </si>
  <si>
    <t>B3-052-90-3,0-HQ</t>
  </si>
  <si>
    <t>B3-052-110-3,0-HQ</t>
  </si>
  <si>
    <r>
      <t xml:space="preserve">Модель </t>
    </r>
    <r>
      <rPr>
        <b/>
        <sz val="16"/>
        <color indexed="9"/>
        <rFont val="Myriad Pro"/>
        <family val="2"/>
      </rPr>
      <t>B3-095 без распределителя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</si>
  <si>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B3-095-10-3,0-H</t>
  </si>
  <si>
    <t>H2"1/8</t>
  </si>
  <si>
    <t>B3-095-20-3,0-H</t>
  </si>
  <si>
    <t>B3-095-30-3,0-H</t>
  </si>
  <si>
    <t>B3-095-40-3,0-H</t>
  </si>
  <si>
    <t>B3-095-50-3,0-H</t>
  </si>
  <si>
    <t>B3-095-60-3,0-H</t>
  </si>
  <si>
    <t>B3-095-80-3,0-H</t>
  </si>
  <si>
    <t>B3-095-90-3,0-H</t>
  </si>
  <si>
    <t>B3-095-100-3,0-H</t>
  </si>
  <si>
    <t>B3-095-110-3,0-H</t>
  </si>
  <si>
    <t>B3-095-120-3,0-H</t>
  </si>
  <si>
    <t>B3-095-130-3,0-H</t>
  </si>
  <si>
    <t>B3-095-140-3,0-H</t>
  </si>
  <si>
    <t>B3-095-150-3,0-H</t>
  </si>
  <si>
    <t>B3-095-160-3,0-H</t>
  </si>
  <si>
    <t>B3-095-170-3,0-H</t>
  </si>
  <si>
    <t>B3-095-180-3,0-H</t>
  </si>
  <si>
    <r>
      <t xml:space="preserve">Модель </t>
    </r>
    <r>
      <rPr>
        <b/>
        <sz val="16"/>
        <color indexed="9"/>
        <rFont val="Myriad Pro"/>
        <family val="2"/>
      </rPr>
      <t>B3-095 с распределителем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</si>
  <si>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021B6902</t>
  </si>
  <si>
    <t>B3-095-28-3,0-HQ</t>
  </si>
  <si>
    <t xml:space="preserve">B3-095-30-3,0-HQ                           </t>
  </si>
  <si>
    <t>021B6903</t>
  </si>
  <si>
    <t>B3-095-34-3,0-HQ</t>
  </si>
  <si>
    <t>021B6904</t>
  </si>
  <si>
    <t>B3-095-40-3,0-HQ</t>
  </si>
  <si>
    <t>021B6897</t>
  </si>
  <si>
    <t>B3-095-50-3,0-HQ</t>
  </si>
  <si>
    <t>021B6898</t>
  </si>
  <si>
    <t>B3-095-60-3,0-HQ</t>
  </si>
  <si>
    <t>021B6899</t>
  </si>
  <si>
    <t>B3-095-70-3,0-HQ</t>
  </si>
  <si>
    <t>021B6900</t>
  </si>
  <si>
    <t>B3-095-90-3,0-HQ</t>
  </si>
  <si>
    <t xml:space="preserve">B3-095-100-3,0-HQ                                </t>
  </si>
  <si>
    <t>021B6901</t>
  </si>
  <si>
    <t>B3-095-110-3,0-HQ</t>
  </si>
  <si>
    <t xml:space="preserve">B3-095-120-3,0-HQ                              </t>
  </si>
  <si>
    <t xml:space="preserve">B3-095-130-3,0-HQ                            </t>
  </si>
  <si>
    <t xml:space="preserve">B3-095-140-3,0-HQ             </t>
  </si>
  <si>
    <t>021B7261</t>
  </si>
  <si>
    <t>B3-095B-30-3,0-H</t>
  </si>
  <si>
    <t>021B7262</t>
  </si>
  <si>
    <t>B3-095B-40-3,0-H</t>
  </si>
  <si>
    <t>021B7263</t>
  </si>
  <si>
    <t>B3-095B-50-3,0-H</t>
  </si>
  <si>
    <t>021B7264</t>
  </si>
  <si>
    <t>B3-095B-60-3,0-H</t>
  </si>
  <si>
    <t>021B7265</t>
  </si>
  <si>
    <t>B3-095B-70-3,0-H</t>
  </si>
  <si>
    <t>021B7266</t>
  </si>
  <si>
    <t>B3-095B-80-3,0-H</t>
  </si>
  <si>
    <t>H1</t>
  </si>
  <si>
    <t>H2</t>
  </si>
  <si>
    <t>Q6</t>
  </si>
  <si>
    <t>H3"1/8</t>
  </si>
  <si>
    <t>B3-210-30-3,0-H</t>
  </si>
  <si>
    <t>B3-210-40-3,0-H</t>
  </si>
  <si>
    <t>B3-210-50-3,0-H</t>
  </si>
  <si>
    <t>B3-210-60-3,0-H</t>
  </si>
  <si>
    <t>B3-210-70-3,0-H</t>
  </si>
  <si>
    <t>B3-210-80-3,0-H</t>
  </si>
  <si>
    <t>B3-210-90-3,0-H</t>
  </si>
  <si>
    <t>B3-210-100-3,0-H</t>
  </si>
  <si>
    <t>B3-210-110-3,0-H</t>
  </si>
  <si>
    <t>B3-210-120-3,0-H</t>
  </si>
  <si>
    <t>B3-210-130-3,0-H</t>
  </si>
  <si>
    <t>B3-210-140-3,0-H</t>
  </si>
  <si>
    <t>B3-210-150-3,0-H</t>
  </si>
  <si>
    <t>B3-210-160-3,0-H</t>
  </si>
  <si>
    <t>B3-210-170-3,0-H</t>
  </si>
  <si>
    <t>B3-210-180-3,0-H</t>
  </si>
  <si>
    <t>B3-210-190-3,0-H</t>
  </si>
  <si>
    <t>B3-210-200-3,0-H</t>
  </si>
  <si>
    <t>B3-210-210-3,0-H</t>
  </si>
  <si>
    <t>B3-210-220-3,0-H</t>
  </si>
  <si>
    <t>B3-210-230-3,0-H</t>
  </si>
  <si>
    <t>B3-210-240-3,0-H</t>
  </si>
  <si>
    <t>B3-210-250-3,0-H</t>
  </si>
  <si>
    <t>B3-210-20-3,0-HQ</t>
  </si>
  <si>
    <t>B3-210-30-3,0-HQ</t>
  </si>
  <si>
    <t>B3-210-40-3,0-HQ</t>
  </si>
  <si>
    <t>B3-210-50-3,0-HQ</t>
  </si>
  <si>
    <t>B3-210-60-3,0-HQ</t>
  </si>
  <si>
    <t>B3-210-70-3,0-HQ</t>
  </si>
  <si>
    <t>B3-210-80-3,0-HQ</t>
  </si>
  <si>
    <t>B3-210-90-3,0-HQ</t>
  </si>
  <si>
    <t>B3-210-100-3,0-HQ</t>
  </si>
  <si>
    <t>B3-210-110-3,0-HQ</t>
  </si>
  <si>
    <t>B3-210-120-3,0-HQ</t>
  </si>
  <si>
    <t>B3-210-130-3,0-HQ</t>
  </si>
  <si>
    <t>B3-210-140-3,0-HQ</t>
  </si>
  <si>
    <t>B3-210-150-3,0-HQ</t>
  </si>
  <si>
    <t>B3-210-160-3,0-HQ</t>
  </si>
  <si>
    <t>B3-210-170-3,0-HQ</t>
  </si>
  <si>
    <t>B3-210-180-3,0-HQ</t>
  </si>
  <si>
    <t>B3-210-190-3,0-HQ</t>
  </si>
  <si>
    <t>B3-210-200-3,0-HQ</t>
  </si>
  <si>
    <t>B3-210-210-3,0-HQ</t>
  </si>
  <si>
    <t>B3-210-220-3,0-HQ</t>
  </si>
  <si>
    <t>B3-210-240-3,0-HQ</t>
  </si>
  <si>
    <t>B3-210-250-3,0-HQ</t>
  </si>
  <si>
    <r>
      <t xml:space="preserve">Модель </t>
    </r>
    <r>
      <rPr>
        <b/>
        <sz val="16"/>
        <color indexed="9"/>
        <rFont val="Myriad Pro"/>
        <family val="2"/>
      </rPr>
      <t>B3-260B</t>
    </r>
    <r>
      <rPr>
        <b/>
        <sz val="12"/>
        <color indexed="9"/>
        <rFont val="Myriad Pro"/>
        <family val="2"/>
      </rPr>
      <t xml:space="preserve"> (максимальное рабочее давление 20 Бар)</t>
    </r>
  </si>
  <si>
    <t>D22</t>
  </si>
  <si>
    <t>D62</t>
  </si>
  <si>
    <t>D118</t>
  </si>
  <si>
    <t>ISO-G 3/4" / 5/8"</t>
  </si>
  <si>
    <t>D55-H</t>
  </si>
  <si>
    <t>D62-E</t>
  </si>
  <si>
    <t>D118-E</t>
  </si>
  <si>
    <t>ISO-G1 1/4" / 1 1/8"</t>
  </si>
  <si>
    <t>ISO-G2" / 1 5/8"</t>
  </si>
  <si>
    <t>ISO-G 2" / 1 5/8"</t>
  </si>
  <si>
    <t>021H1296</t>
  </si>
  <si>
    <t>021H1297</t>
  </si>
  <si>
    <t>021H1298</t>
  </si>
  <si>
    <t>021H1299</t>
  </si>
  <si>
    <t>021H1300</t>
  </si>
  <si>
    <t>021H4801</t>
  </si>
  <si>
    <t>021H4802</t>
  </si>
  <si>
    <t>021H4803</t>
  </si>
  <si>
    <t>021H4804</t>
  </si>
  <si>
    <t>021H3617</t>
  </si>
  <si>
    <t>021H3618</t>
  </si>
  <si>
    <t>021H3619</t>
  </si>
  <si>
    <t>021H3620</t>
  </si>
  <si>
    <t>021H3621</t>
  </si>
  <si>
    <t>021H3622</t>
  </si>
  <si>
    <t>021H3623</t>
  </si>
  <si>
    <t>021H3624</t>
  </si>
  <si>
    <t>021H3625</t>
  </si>
  <si>
    <t>021H3626</t>
  </si>
  <si>
    <t>021H3627</t>
  </si>
  <si>
    <t>021H3628</t>
  </si>
  <si>
    <t>021H0870</t>
  </si>
  <si>
    <t>021H0871</t>
  </si>
  <si>
    <t>021H0872</t>
  </si>
  <si>
    <t>021H0873</t>
  </si>
  <si>
    <t>021H0874</t>
  </si>
  <si>
    <t>021H0875</t>
  </si>
  <si>
    <t>021H0876</t>
  </si>
  <si>
    <t>021H0877</t>
  </si>
  <si>
    <t>021H0878</t>
  </si>
  <si>
    <t>021H0879</t>
  </si>
  <si>
    <t>021H0880</t>
  </si>
  <si>
    <t>021H0881</t>
  </si>
  <si>
    <t>021H0882</t>
  </si>
  <si>
    <t>021H0883</t>
  </si>
  <si>
    <t>021H0884</t>
  </si>
  <si>
    <t>021H0885</t>
  </si>
  <si>
    <t>021H0886</t>
  </si>
  <si>
    <t>021H0887</t>
  </si>
  <si>
    <t>021H0888</t>
  </si>
  <si>
    <t>021H0889</t>
  </si>
  <si>
    <t>021H0890</t>
  </si>
  <si>
    <t>021H0891</t>
  </si>
  <si>
    <t>021H0892</t>
  </si>
  <si>
    <t>021H0893</t>
  </si>
  <si>
    <t>021H0894</t>
  </si>
  <si>
    <t>021H0895</t>
  </si>
  <si>
    <t>021H0896</t>
  </si>
  <si>
    <t>021H0897</t>
  </si>
  <si>
    <t>021H0898</t>
  </si>
  <si>
    <t>021H0899</t>
  </si>
  <si>
    <t>021H2756</t>
  </si>
  <si>
    <t>021H2757</t>
  </si>
  <si>
    <t>021H2758</t>
  </si>
  <si>
    <t>021H2759</t>
  </si>
  <si>
    <t>021H2760</t>
  </si>
  <si>
    <t>021H2761</t>
  </si>
  <si>
    <t>021H2762</t>
  </si>
  <si>
    <t>021H2763</t>
  </si>
  <si>
    <t>021H2764</t>
  </si>
  <si>
    <t>021H2765</t>
  </si>
  <si>
    <t>021H2766</t>
  </si>
  <si>
    <t>021H2767</t>
  </si>
  <si>
    <t>021H2768</t>
  </si>
  <si>
    <t>021H2769</t>
  </si>
  <si>
    <t>021H2770</t>
  </si>
  <si>
    <t>021H2771</t>
  </si>
  <si>
    <t>021H2772</t>
  </si>
  <si>
    <t>021H2773</t>
  </si>
  <si>
    <t>021H2774</t>
  </si>
  <si>
    <t>021H2775</t>
  </si>
  <si>
    <t>021H2776</t>
  </si>
  <si>
    <t>021H2777</t>
  </si>
  <si>
    <t>021H2778</t>
  </si>
  <si>
    <t>021H2779</t>
  </si>
  <si>
    <t>021H2780</t>
  </si>
  <si>
    <t>021H2781</t>
  </si>
  <si>
    <t>021H2782</t>
  </si>
  <si>
    <t>021H2783</t>
  </si>
  <si>
    <t>021H2784</t>
  </si>
  <si>
    <t>021H2785</t>
  </si>
  <si>
    <t>021H2786</t>
  </si>
  <si>
    <t>021H2787</t>
  </si>
  <si>
    <t>021H2788</t>
  </si>
  <si>
    <t>021H2789</t>
  </si>
  <si>
    <t>021H2790</t>
  </si>
  <si>
    <t>021H2791</t>
  </si>
  <si>
    <t>021H2792</t>
  </si>
  <si>
    <t>021H2793</t>
  </si>
  <si>
    <t>ISO-G1" / 7/8"</t>
  </si>
  <si>
    <t>сторона</t>
  </si>
  <si>
    <t>Кол-во пластин, шт</t>
  </si>
  <si>
    <t>Модель</t>
  </si>
  <si>
    <t>B3-052-70-3,0-HQ</t>
  </si>
  <si>
    <t>B3-052-100-3,0-HQ</t>
  </si>
  <si>
    <t></t>
  </si>
  <si>
    <t></t>
  </si>
  <si>
    <t>B3-095B-140-3,0-H</t>
  </si>
  <si>
    <t>B3-052-70-3,0-H</t>
  </si>
  <si>
    <t>B3-052-80-3,0-H</t>
  </si>
  <si>
    <t>B3-052-90-3,0-H</t>
  </si>
  <si>
    <t>B3-052-100-3,0-H</t>
  </si>
  <si>
    <t>B3-052-10-3,0-H</t>
  </si>
  <si>
    <t xml:space="preserve">B3-095-20-3,0-HQ                           </t>
  </si>
  <si>
    <t>B3-095-80-3,0-HQ</t>
  </si>
  <si>
    <t xml:space="preserve">B3-095-150-3,0-HQ                            </t>
  </si>
  <si>
    <t xml:space="preserve">B3-095-160-3,0-HQ             </t>
  </si>
  <si>
    <t xml:space="preserve">B3-095-170-3,0-HQ                            </t>
  </si>
  <si>
    <t>H1"5/8</t>
  </si>
  <si>
    <t>B3-095B-20-3,0-H</t>
  </si>
  <si>
    <t>B3-095B-90-3,0-H</t>
  </si>
  <si>
    <t>B3-095B-100-3,0-H</t>
  </si>
  <si>
    <t>B3-095B-110-3,0-H</t>
  </si>
  <si>
    <t>B3-095B-120-3,0-H</t>
  </si>
  <si>
    <t>B3-095B-130-3,0-H</t>
  </si>
  <si>
    <t>B3-095B-150-3,0-H</t>
  </si>
  <si>
    <t>B3-095B-160-3,0-H</t>
  </si>
  <si>
    <t>B3-260B-60-2,0-H</t>
  </si>
  <si>
    <t>B3-260B-80-2,0-H</t>
  </si>
  <si>
    <t>B3-260B-100-2,0-H</t>
  </si>
  <si>
    <t>H4</t>
  </si>
  <si>
    <t>B3-014-10-3,0-H</t>
  </si>
  <si>
    <t>B3-014-20-3,0-H</t>
  </si>
  <si>
    <t>B3-014-30-3,0-H</t>
  </si>
  <si>
    <t>Склад</t>
  </si>
  <si>
    <t>Сторона 1</t>
  </si>
  <si>
    <t>Сторона 2 (хладагента)</t>
  </si>
  <si>
    <r>
      <t xml:space="preserve">Модель </t>
    </r>
    <r>
      <rPr>
        <b/>
        <sz val="16"/>
        <color indexed="9"/>
        <rFont val="Myriad Pro"/>
        <family val="2"/>
      </rPr>
      <t>B3-210 с распределителем</t>
    </r>
    <r>
      <rPr>
        <b/>
        <sz val="12"/>
        <color indexed="9"/>
        <rFont val="Myriad Pro"/>
        <family val="2"/>
      </rPr>
      <t xml:space="preserve"> (стандартное исполнение: одноконтурный, рабочее давление 30 Бар; по заказу: двухконтурный, 30 Бар или 45 Бар)</t>
    </r>
  </si>
  <si>
    <t>L3/4</t>
  </si>
  <si>
    <t>H3/4</t>
  </si>
  <si>
    <t>H1"3/8</t>
  </si>
  <si>
    <t>L2</t>
  </si>
  <si>
    <r>
      <t xml:space="preserve">Модель </t>
    </r>
    <r>
      <rPr>
        <b/>
        <sz val="16"/>
        <color indexed="9"/>
        <rFont val="Myriad Pro"/>
        <family val="2"/>
      </rPr>
      <t>B3-210 без распределителя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</si>
  <si>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Стандартный срок поставки заказных моделей</t>
  </si>
  <si>
    <t xml:space="preserve">  Условные обозначения *</t>
  </si>
  <si>
    <t>Позиция имеется в наличии на складе</t>
  </si>
  <si>
    <t>Позиция поставляется под заказ</t>
  </si>
  <si>
    <r>
      <t xml:space="preserve">Модель </t>
    </r>
    <r>
      <rPr>
        <b/>
        <sz val="16"/>
        <color indexed="9"/>
        <rFont val="Myriad Pro"/>
        <family val="2"/>
      </rPr>
      <t>B3-095B</t>
    </r>
    <r>
      <rPr>
        <b/>
        <sz val="12"/>
        <color indexed="9"/>
        <rFont val="Myriad Pro"/>
        <family val="2"/>
      </rPr>
      <t xml:space="preserve"> (стандартное рабочее давление 30 Бар)</t>
    </r>
  </si>
  <si>
    <t xml:space="preserve">Цена, EUR, без НДС </t>
  </si>
  <si>
    <t>021H4369</t>
  </si>
  <si>
    <t>021H4258</t>
  </si>
  <si>
    <t>021H4352</t>
  </si>
  <si>
    <t>021H3193</t>
  </si>
  <si>
    <t>021B3963</t>
  </si>
  <si>
    <t>021H8664</t>
  </si>
  <si>
    <t>021H3055</t>
  </si>
  <si>
    <t>021B3974</t>
  </si>
  <si>
    <t>021B5401</t>
  </si>
  <si>
    <t>021B4839</t>
  </si>
  <si>
    <t>021H9804</t>
  </si>
  <si>
    <t>021H2463</t>
  </si>
  <si>
    <t>021H7199</t>
  </si>
  <si>
    <t>021H2224</t>
  </si>
  <si>
    <t>021H9807</t>
  </si>
  <si>
    <t>H3</t>
  </si>
  <si>
    <t>021H3048</t>
  </si>
  <si>
    <t>021H6859</t>
  </si>
  <si>
    <t>021H2402</t>
  </si>
  <si>
    <t>021H2525</t>
  </si>
  <si>
    <t>021H9743</t>
  </si>
  <si>
    <t>021H9789</t>
  </si>
  <si>
    <t>L1"1/2</t>
  </si>
  <si>
    <t>021H6858</t>
  </si>
  <si>
    <t>021B9520</t>
  </si>
  <si>
    <t>021H6744</t>
  </si>
  <si>
    <t>021H7163</t>
  </si>
  <si>
    <t>021H9800</t>
  </si>
  <si>
    <t>021H2404</t>
  </si>
  <si>
    <t>021H6944</t>
  </si>
  <si>
    <t>021H6945</t>
  </si>
  <si>
    <t>021H6946</t>
  </si>
  <si>
    <t>B3-052-20-3,0-L</t>
  </si>
  <si>
    <t>021H3364</t>
  </si>
  <si>
    <t>B3-052-30-3,0-L</t>
  </si>
  <si>
    <t>021H3365</t>
  </si>
  <si>
    <t>021H3250</t>
  </si>
  <si>
    <t>B3-052-40-3,0-L</t>
  </si>
  <si>
    <t>B3-052-50-3,0-L</t>
  </si>
  <si>
    <t>021H3352</t>
  </si>
  <si>
    <t>B3-095-12-3,0-HQ</t>
  </si>
  <si>
    <t>021H2559</t>
  </si>
  <si>
    <t>021B6690</t>
  </si>
  <si>
    <t>021H2560</t>
  </si>
  <si>
    <t>021B9365</t>
  </si>
  <si>
    <t>021H2318</t>
  </si>
  <si>
    <t xml:space="preserve">021H6832 </t>
  </si>
  <si>
    <t>021H7020</t>
  </si>
  <si>
    <t>021H9857</t>
  </si>
  <si>
    <t>021H2555</t>
  </si>
  <si>
    <t>B3-095-30-3,0-L</t>
  </si>
  <si>
    <t>021H9796</t>
  </si>
  <si>
    <t>021H9812</t>
  </si>
  <si>
    <t>B3-095-20-3,0-L</t>
  </si>
  <si>
    <t>021H9811</t>
  </si>
  <si>
    <t>021H9850</t>
  </si>
  <si>
    <t>B3-095-40-3,0-L</t>
  </si>
  <si>
    <t>021H2316</t>
  </si>
  <si>
    <t>B3-095-50-3,0-L</t>
  </si>
  <si>
    <t>021H2503</t>
  </si>
  <si>
    <t>021B3972</t>
  </si>
  <si>
    <t>021B9370</t>
  </si>
  <si>
    <t>B3-095B-10-3,0-M</t>
  </si>
  <si>
    <t>111B0130</t>
  </si>
  <si>
    <t>021H4487</t>
  </si>
  <si>
    <t>B3-095B-20-3,0-M</t>
  </si>
  <si>
    <t>111B0131</t>
  </si>
  <si>
    <t>B3-095B-20-3,0-L</t>
  </si>
  <si>
    <t>021H4588</t>
  </si>
  <si>
    <t>021B9060</t>
  </si>
  <si>
    <t>B3-095B-40-3,0-L</t>
  </si>
  <si>
    <t>111B0110</t>
  </si>
  <si>
    <t>021H4416</t>
  </si>
  <si>
    <t>021H4401</t>
  </si>
  <si>
    <t>021B9078</t>
  </si>
  <si>
    <t>021B9159</t>
  </si>
  <si>
    <t>021H4597</t>
  </si>
  <si>
    <t>Q5</t>
  </si>
  <si>
    <t>021H4672</t>
  </si>
  <si>
    <t>021B9793</t>
  </si>
  <si>
    <t>H2"5/8</t>
  </si>
  <si>
    <t>B3-210-60-4,5-H</t>
  </si>
  <si>
    <t>021H8297</t>
  </si>
  <si>
    <t>021B9706</t>
  </si>
  <si>
    <t>021H8357</t>
  </si>
  <si>
    <t>021H8358</t>
  </si>
  <si>
    <t>021H8359</t>
  </si>
  <si>
    <t>021B9665</t>
  </si>
  <si>
    <t>B3-210-100-4,5-H</t>
  </si>
  <si>
    <t>021H8256</t>
  </si>
  <si>
    <t>021H8325</t>
  </si>
  <si>
    <t>021H8305</t>
  </si>
  <si>
    <t>021H8291</t>
  </si>
  <si>
    <t>L1"1/4</t>
  </si>
  <si>
    <t>021H8254</t>
  </si>
  <si>
    <t>021H8306</t>
  </si>
  <si>
    <t>021H8283</t>
  </si>
  <si>
    <t>021B9762</t>
  </si>
  <si>
    <t>021H8229</t>
  </si>
  <si>
    <t>021H4677</t>
  </si>
  <si>
    <t>021H8219</t>
  </si>
  <si>
    <t>021H8215</t>
  </si>
  <si>
    <t>021B9796</t>
  </si>
  <si>
    <t>L2"1/2</t>
  </si>
  <si>
    <t>021B9649</t>
  </si>
  <si>
    <t>021H4652</t>
  </si>
  <si>
    <t>021H8363</t>
  </si>
  <si>
    <t>021B9648</t>
  </si>
  <si>
    <t>021B9691</t>
  </si>
  <si>
    <t>B3-210-250-4,5-H</t>
  </si>
  <si>
    <t>021H4792</t>
  </si>
  <si>
    <t>B3-210-30-3,0-HDQ</t>
  </si>
  <si>
    <t>021H4724</t>
  </si>
  <si>
    <t>021H8304</t>
  </si>
  <si>
    <t>B3-210-42-3,0-HDQ</t>
  </si>
  <si>
    <t>021H8350</t>
  </si>
  <si>
    <t>B3-210-50-3,0-HDQ</t>
  </si>
  <si>
    <t xml:space="preserve">021B9788 </t>
  </si>
  <si>
    <t>L3</t>
  </si>
  <si>
    <t>021H8344</t>
  </si>
  <si>
    <t>021H4734</t>
  </si>
  <si>
    <t>021B9664</t>
  </si>
  <si>
    <t>B3-210-70-3,0-HDQ</t>
  </si>
  <si>
    <t xml:space="preserve">021H8282 </t>
  </si>
  <si>
    <t>N1/2</t>
  </si>
  <si>
    <t>021H4783</t>
  </si>
  <si>
    <t>021H4782</t>
  </si>
  <si>
    <t>B3-210-90-4,5-HQ</t>
  </si>
  <si>
    <t>021B9741</t>
  </si>
  <si>
    <t>021H8261</t>
  </si>
  <si>
    <t>021H4675</t>
  </si>
  <si>
    <t>B3-210-100-4,0-HQ</t>
  </si>
  <si>
    <t>021H4786</t>
  </si>
  <si>
    <t>021H8345</t>
  </si>
  <si>
    <t>021H8210</t>
  </si>
  <si>
    <t>B3-210-110-4,5-HDQ</t>
  </si>
  <si>
    <t xml:space="preserve">021H4619 </t>
  </si>
  <si>
    <t xml:space="preserve">021H8307 </t>
  </si>
  <si>
    <t>021H4651</t>
  </si>
  <si>
    <t>B3-210-130-4,5-HQ</t>
  </si>
  <si>
    <t>021H8335</t>
  </si>
  <si>
    <t>B3-210-130-3,0-HDQ</t>
  </si>
  <si>
    <t>021H8302</t>
  </si>
  <si>
    <t>021H4721</t>
  </si>
  <si>
    <t>021H8381</t>
  </si>
  <si>
    <t xml:space="preserve">021B9726 </t>
  </si>
  <si>
    <t>H6</t>
  </si>
  <si>
    <t xml:space="preserve">021H4755 </t>
  </si>
  <si>
    <t>B3-210-160-4,5-HQ</t>
  </si>
  <si>
    <t>021H4649</t>
  </si>
  <si>
    <t>021H8336</t>
  </si>
  <si>
    <t>B3-210-170-4,5-HDQ</t>
  </si>
  <si>
    <t xml:space="preserve">021H8269 </t>
  </si>
  <si>
    <t>021H8385</t>
  </si>
  <si>
    <t>B3-210-180-4,5-HQ</t>
  </si>
  <si>
    <t xml:space="preserve">021H8260 </t>
  </si>
  <si>
    <t>021H8368</t>
  </si>
  <si>
    <t xml:space="preserve">021H4777 </t>
  </si>
  <si>
    <t>021B9781</t>
  </si>
  <si>
    <t>021H8367</t>
  </si>
  <si>
    <t>021B9750</t>
  </si>
  <si>
    <t>021H4676</t>
  </si>
  <si>
    <t>021H8313</t>
  </si>
  <si>
    <t>021H4791</t>
  </si>
  <si>
    <t>021H2676</t>
  </si>
  <si>
    <t>B3-113-42-3.0-HDQ</t>
  </si>
  <si>
    <t>111B0303</t>
  </si>
  <si>
    <t>B3-113-50-3.0-HDQ</t>
  </si>
  <si>
    <t xml:space="preserve">111B0306 </t>
  </si>
  <si>
    <t>B3-113-58-3.0-HQ</t>
  </si>
  <si>
    <t>H5</t>
  </si>
  <si>
    <t>B3-113-76-3.0-HQ</t>
  </si>
  <si>
    <t>111B0307</t>
  </si>
  <si>
    <t xml:space="preserve">021H2691 </t>
  </si>
  <si>
    <t>B3-113-78-3.0-HDQ</t>
  </si>
  <si>
    <t>021H8386</t>
  </si>
  <si>
    <t>B3-210-198-4,5-HD</t>
  </si>
  <si>
    <r>
      <t xml:space="preserve">Модель </t>
    </r>
    <r>
      <rPr>
        <b/>
        <sz val="16"/>
        <color indexed="9"/>
        <rFont val="Myriad Pro"/>
        <family val="2"/>
      </rPr>
      <t>B3-113 с распределителем</t>
    </r>
    <r>
      <rPr>
        <b/>
        <sz val="12"/>
        <color indexed="9"/>
        <rFont val="Myriad Pro"/>
        <family val="2"/>
      </rPr>
      <t xml:space="preserve"> (стандартное исполнение: одноконтурный, рабочее давление 30 Бар; по заказу: двухконтурный, 30 Бар или 45 Бар)</t>
    </r>
  </si>
  <si>
    <t>B3-113-82-3.0-HDQ</t>
  </si>
  <si>
    <t>021H2661</t>
  </si>
  <si>
    <t>B3-113-86-3.0-HDQ</t>
  </si>
  <si>
    <t>021H2648</t>
  </si>
  <si>
    <t>021H2685</t>
  </si>
  <si>
    <t>B3-113-90-3.0-HDQ</t>
  </si>
  <si>
    <t>B3-113-150-3.0-HDQ</t>
  </si>
  <si>
    <t>021H2642</t>
  </si>
  <si>
    <t>111B0302</t>
  </si>
  <si>
    <t>B3-113-182-3.0-HDQ</t>
  </si>
  <si>
    <r>
      <t xml:space="preserve">Модель </t>
    </r>
    <r>
      <rPr>
        <b/>
        <sz val="16"/>
        <color indexed="9"/>
        <rFont val="Myriad Pro"/>
        <family val="2"/>
      </rPr>
      <t>B3-136 без распределителя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40 Бар)</t>
    </r>
  </si>
  <si>
    <t xml:space="preserve">021B7982 </t>
  </si>
  <si>
    <t>B3-136-50-3,0-H</t>
  </si>
  <si>
    <t>B3-136-70-3,0-H</t>
  </si>
  <si>
    <t>N1</t>
  </si>
  <si>
    <t xml:space="preserve">021H7538 </t>
  </si>
  <si>
    <t xml:space="preserve">021H7560 </t>
  </si>
  <si>
    <t>B3-136-80-3,0-H</t>
  </si>
  <si>
    <t>D55L-EU</t>
  </si>
  <si>
    <t>021H7470</t>
  </si>
  <si>
    <t>021H7471</t>
  </si>
  <si>
    <t>021H7472</t>
  </si>
  <si>
    <t>021H7473</t>
  </si>
  <si>
    <t>021H7474</t>
  </si>
  <si>
    <t>021H7475</t>
  </si>
  <si>
    <t>021H7476</t>
  </si>
  <si>
    <t>021H7477</t>
  </si>
  <si>
    <t>021H7478</t>
  </si>
  <si>
    <t>021H7479</t>
  </si>
  <si>
    <t>021H7480</t>
  </si>
  <si>
    <t>021H7481</t>
  </si>
  <si>
    <t>021H7482</t>
  </si>
  <si>
    <t>021H7483</t>
  </si>
  <si>
    <t>B3-136-102-3,0-H</t>
  </si>
  <si>
    <t xml:space="preserve">021H7564 </t>
  </si>
  <si>
    <t>B3-136-120-3,0-H</t>
  </si>
  <si>
    <t>021B7959</t>
  </si>
  <si>
    <t>B3-136-180-3,0-H</t>
  </si>
  <si>
    <t>021H7539</t>
  </si>
  <si>
    <t>B3-136-190-3,0-H</t>
  </si>
  <si>
    <t>021H7540</t>
  </si>
  <si>
    <t>021B7763</t>
  </si>
  <si>
    <t>B3-260B-54-2,5-H</t>
  </si>
  <si>
    <t>B3-260B-120-2,0-H</t>
  </si>
  <si>
    <t>021B7809</t>
  </si>
  <si>
    <t>B3-095-70-3,0-M</t>
  </si>
  <si>
    <t>021H9790</t>
  </si>
  <si>
    <t>021B0566</t>
  </si>
  <si>
    <t>B3-260B-150-2,0-H</t>
  </si>
  <si>
    <t>B3-260B-164-2,0-H</t>
  </si>
  <si>
    <t>021B7897</t>
  </si>
  <si>
    <t>B3-260B-220-2,0-H</t>
  </si>
  <si>
    <t>021B7790</t>
  </si>
  <si>
    <t>D22L</t>
  </si>
  <si>
    <r>
      <t xml:space="preserve">Модель </t>
    </r>
    <r>
      <rPr>
        <b/>
        <sz val="16"/>
        <color indexed="9"/>
        <rFont val="Myriad Pro"/>
        <family val="2"/>
      </rPr>
      <t>D22 общее применение</t>
    </r>
    <r>
      <rPr>
        <b/>
        <sz val="12"/>
        <color indexed="9"/>
        <rFont val="Myriad Pro"/>
        <family val="2"/>
      </rPr>
      <t xml:space="preserve"> (максимальное рабочее давление 30 Бар, по заказу 45 Бар (D22L))</t>
    </r>
  </si>
  <si>
    <t>021H1293</t>
  </si>
  <si>
    <t>021H7890</t>
  </si>
  <si>
    <r>
      <t xml:space="preserve">Модель </t>
    </r>
    <r>
      <rPr>
        <b/>
        <sz val="16"/>
        <color indexed="9"/>
        <rFont val="Myriad Pro"/>
        <family val="2"/>
      </rPr>
      <t xml:space="preserve">D62 общее применение </t>
    </r>
    <r>
      <rPr>
        <b/>
        <sz val="12"/>
        <color indexed="9"/>
        <rFont val="Myriad Pro"/>
        <family val="2"/>
      </rPr>
      <t>(стандартное рабочее давление 30 Бар, по заказу 45 Бар (D62L))</t>
    </r>
  </si>
  <si>
    <t>H3/8</t>
  </si>
  <si>
    <t>D62L-E</t>
  </si>
  <si>
    <r>
      <t>Модель</t>
    </r>
    <r>
      <rPr>
        <b/>
        <sz val="16"/>
        <color indexed="9"/>
        <rFont val="Myriad Pro"/>
        <family val="2"/>
      </rPr>
      <t xml:space="preserve"> D62-E испаритель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 (D62L-E))</t>
    </r>
  </si>
  <si>
    <t>021H9132</t>
  </si>
  <si>
    <t>D118L-E</t>
  </si>
  <si>
    <r>
      <t>Модель</t>
    </r>
    <r>
      <rPr>
        <b/>
        <sz val="16"/>
        <color indexed="9"/>
        <rFont val="Myriad Pro"/>
        <family val="2"/>
      </rPr>
      <t xml:space="preserve"> D118-E испаритель </t>
    </r>
    <r>
      <rPr>
        <b/>
        <sz val="12"/>
        <color indexed="9"/>
        <rFont val="Myriad Pro"/>
        <family val="2"/>
      </rPr>
      <t>(стандартное рабочее давление 30 Бар, по заказу 45 Бар (D118L-E))</t>
    </r>
  </si>
  <si>
    <t>021H2727</t>
  </si>
  <si>
    <t>B3-095-70-3,0-H</t>
  </si>
  <si>
    <t xml:space="preserve">021B6536 </t>
  </si>
  <si>
    <t>021H1290</t>
  </si>
  <si>
    <t>B3-260B-90-2,0-H</t>
  </si>
  <si>
    <t>111B1503</t>
  </si>
  <si>
    <t>021H6856</t>
  </si>
  <si>
    <t>Чертеж</t>
  </si>
  <si>
    <t>Скачать чертежи архивом</t>
  </si>
  <si>
    <t>021H8397</t>
  </si>
  <si>
    <t>B3-210-194-4.5-HDQ</t>
  </si>
  <si>
    <t>021H8396</t>
  </si>
  <si>
    <t>B3-210-138-4.5-HDQ</t>
  </si>
  <si>
    <t>021H7134</t>
  </si>
  <si>
    <t>021H7148</t>
  </si>
  <si>
    <t>021H7186</t>
  </si>
  <si>
    <t>B3-210-144-3,0-H</t>
  </si>
  <si>
    <t>021H8315</t>
  </si>
  <si>
    <t>B3-210-180-4,5-H</t>
  </si>
  <si>
    <t>021H8391</t>
  </si>
  <si>
    <t>021H5968</t>
  </si>
  <si>
    <t>2"1/8</t>
  </si>
  <si>
    <t>021H8395</t>
  </si>
  <si>
    <t>B3-210-178-4,5-HD</t>
  </si>
  <si>
    <t>021H2746</t>
  </si>
  <si>
    <t>D118L</t>
  </si>
  <si>
    <t>021H1287</t>
  </si>
  <si>
    <t>021H1289</t>
  </si>
  <si>
    <t>021H1294</t>
  </si>
  <si>
    <t>021B8204</t>
  </si>
  <si>
    <t>B3-210-78-3,0-HDQ</t>
  </si>
  <si>
    <t>021H4705</t>
  </si>
  <si>
    <t>021H8401</t>
  </si>
  <si>
    <t>B3-210-226-4,5-HDQ</t>
  </si>
  <si>
    <t>021B9633</t>
  </si>
  <si>
    <t>B3-210-70-4,5-HQ</t>
  </si>
  <si>
    <t>021H8276</t>
  </si>
  <si>
    <t>021H8825</t>
  </si>
  <si>
    <t>021H2747</t>
  </si>
  <si>
    <t>B3-210-182-3,0-HDQ</t>
  </si>
  <si>
    <t>021H6865</t>
  </si>
  <si>
    <t>B3-095-60-3,0-MQ</t>
  </si>
  <si>
    <t>021B4495</t>
  </si>
  <si>
    <t>021H0850</t>
  </si>
  <si>
    <t>021H8447</t>
  </si>
  <si>
    <t>B3-210-162-3,0-HDQ</t>
  </si>
  <si>
    <t>021H8445</t>
  </si>
  <si>
    <t>B3-210-174-4,5-HQ</t>
  </si>
  <si>
    <t>021H8446</t>
  </si>
  <si>
    <t>021H8449</t>
  </si>
  <si>
    <t>B3-210-134-4,5-HQ</t>
  </si>
  <si>
    <t>021H8448</t>
  </si>
  <si>
    <t>021H8452</t>
  </si>
  <si>
    <t>B3-210-110-3,0-HDQ</t>
  </si>
  <si>
    <t>021H8438</t>
  </si>
  <si>
    <t>B3-210-144-4,5-H</t>
  </si>
  <si>
    <t>021H8439</t>
  </si>
  <si>
    <t>021H0856</t>
  </si>
  <si>
    <t>D62L-H</t>
  </si>
  <si>
    <t>021H8433</t>
  </si>
  <si>
    <t>021H8434</t>
  </si>
  <si>
    <t>B3-210-126-4,5-HQ</t>
  </si>
  <si>
    <t>021H8435</t>
  </si>
  <si>
    <t>B3-210-186-4,5-HQ</t>
  </si>
  <si>
    <t>021H8436</t>
  </si>
  <si>
    <t>B3-210-162-4,5-HQ</t>
  </si>
  <si>
    <t>021H8437</t>
  </si>
  <si>
    <t>B3-210-130-4,5-H</t>
  </si>
  <si>
    <t>021H8432</t>
  </si>
  <si>
    <t>B3-210-182-4,5-HD</t>
  </si>
  <si>
    <t>021H9704</t>
  </si>
  <si>
    <t>B3-095-20-4,5-L</t>
  </si>
  <si>
    <t>T60.3</t>
  </si>
  <si>
    <t>021H3281</t>
  </si>
  <si>
    <t>021H3174</t>
  </si>
  <si>
    <t>021H8424</t>
  </si>
  <si>
    <t>021H8425</t>
  </si>
  <si>
    <t>021H8419</t>
  </si>
  <si>
    <t>B3-210-130-4,5-HDQ</t>
  </si>
  <si>
    <t>021H8420</t>
  </si>
  <si>
    <t>B3-210-158-4,5-HDQ</t>
  </si>
  <si>
    <t>021H8421</t>
  </si>
  <si>
    <t>B3-210-230-4,5-HDQ</t>
  </si>
  <si>
    <t>021H8422</t>
  </si>
  <si>
    <t>B3-210-218-4,5-HDQ</t>
  </si>
  <si>
    <t>021H8423</t>
  </si>
  <si>
    <t>021H8426</t>
  </si>
  <si>
    <t>B3-210-146-4,5-HD</t>
  </si>
  <si>
    <t>021H8427</t>
  </si>
  <si>
    <t>021H8428</t>
  </si>
  <si>
    <t>021H8429</t>
  </si>
  <si>
    <t>021H8430</t>
  </si>
  <si>
    <t>B3-210-210-4,5-HD</t>
  </si>
  <si>
    <t>021H8431</t>
  </si>
  <si>
    <t>B3-210-234-4,5-HD</t>
  </si>
  <si>
    <t>021H8418</t>
  </si>
  <si>
    <t>B3-210-134-3,0-HDQ</t>
  </si>
  <si>
    <t>021H8405</t>
  </si>
  <si>
    <t>B3-210-158-4,5-HQ</t>
  </si>
  <si>
    <t>021H8406</t>
  </si>
  <si>
    <t>021H8407</t>
  </si>
  <si>
    <t>B3-210-142-4,5-HQ</t>
  </si>
  <si>
    <t>021H8408</t>
  </si>
  <si>
    <t>021H8413</t>
  </si>
  <si>
    <t>B3-210-194-4,5-HQ</t>
  </si>
  <si>
    <t>021H8414</t>
  </si>
  <si>
    <t>021H8415</t>
  </si>
  <si>
    <t>B3-210-182-4,5-HQ</t>
  </si>
  <si>
    <t>021H8416</t>
  </si>
  <si>
    <t>021H8393</t>
  </si>
  <si>
    <t>B3-210-150-4,5-HDQ</t>
  </si>
  <si>
    <t>021H4963</t>
  </si>
  <si>
    <t>021H8390</t>
  </si>
  <si>
    <t>B3-113-110-3,0-HDQ</t>
  </si>
  <si>
    <t>021H8392</t>
  </si>
  <si>
    <t>B3-210-62-3,0-HDQ</t>
  </si>
  <si>
    <t>021H1229</t>
  </si>
  <si>
    <t>NPT3/4"</t>
  </si>
  <si>
    <t>3/4"</t>
  </si>
  <si>
    <t>NNPT1/2"</t>
  </si>
  <si>
    <t>021H5967</t>
  </si>
  <si>
    <t>021H9878</t>
  </si>
  <si>
    <t>021H9879</t>
  </si>
  <si>
    <t>021H9880</t>
  </si>
  <si>
    <t>B3-095-48-3,0-HQ</t>
  </si>
  <si>
    <t>021H8384</t>
  </si>
  <si>
    <t>B3-210-250-4,5-HDQ</t>
  </si>
  <si>
    <t>021H8366</t>
  </si>
  <si>
    <t>021H9866</t>
  </si>
  <si>
    <t>B3-095-30-3,0-M</t>
  </si>
  <si>
    <t>111B0129</t>
  </si>
  <si>
    <t>021H8382</t>
  </si>
  <si>
    <t>B3-210-162-4,5-HDQ</t>
  </si>
  <si>
    <t>111B0125</t>
  </si>
  <si>
    <t>021H7945</t>
  </si>
  <si>
    <t>G3/4</t>
  </si>
  <si>
    <t>111B0083</t>
  </si>
  <si>
    <t>B3-027-30-4,5-M</t>
  </si>
  <si>
    <t>111B0084</t>
  </si>
  <si>
    <t>B3-027-20-4,5-M</t>
  </si>
  <si>
    <t>021H9858</t>
  </si>
  <si>
    <t>021H8342</t>
  </si>
  <si>
    <t>B3-210-122-3,0-H</t>
  </si>
  <si>
    <t>021H9831</t>
  </si>
  <si>
    <t>B3-095-8-3,0-L</t>
  </si>
  <si>
    <t>111B0072</t>
  </si>
  <si>
    <t>B3-027-10-3,0-L</t>
  </si>
  <si>
    <t>111B0073</t>
  </si>
  <si>
    <t>B3-027-12-3,0-L</t>
  </si>
  <si>
    <t>111B0074</t>
  </si>
  <si>
    <t>B3-027-14-3,0-L</t>
  </si>
  <si>
    <t>111B0075</t>
  </si>
  <si>
    <t>B3-027-24-3,0-L</t>
  </si>
  <si>
    <t>021H8349</t>
  </si>
  <si>
    <t>B3-210-66-3,0-HDQ</t>
  </si>
  <si>
    <t>021H8353</t>
  </si>
  <si>
    <t>B3-210-32-3,0-HQ</t>
  </si>
  <si>
    <t>021H8354</t>
  </si>
  <si>
    <t>B3-210-26-3,0-HQ</t>
  </si>
  <si>
    <t>021H7556</t>
  </si>
  <si>
    <t>B3-136-122-3,0-H</t>
  </si>
  <si>
    <t>111B0123</t>
  </si>
  <si>
    <t>B3-095B-34-3,0-L</t>
  </si>
  <si>
    <t>111B0062</t>
  </si>
  <si>
    <t>021H9817</t>
  </si>
  <si>
    <t>B3-095-50-3,0-MQ</t>
  </si>
  <si>
    <t>021H8749</t>
  </si>
  <si>
    <t>B3-052-26-3,0-MQ</t>
  </si>
  <si>
    <t>021H9136</t>
  </si>
  <si>
    <t>021H5956</t>
  </si>
  <si>
    <t>1"1/8</t>
  </si>
  <si>
    <t>021H5958</t>
  </si>
  <si>
    <t>111B0118</t>
  </si>
  <si>
    <t>021H8311</t>
  </si>
  <si>
    <t>021H5951</t>
  </si>
  <si>
    <t>021H8736</t>
  </si>
  <si>
    <t>B3-052-60-4,5-H</t>
  </si>
  <si>
    <t>021H9787</t>
  </si>
  <si>
    <t>B3-095-50-3,0-M</t>
  </si>
  <si>
    <t>021H9788</t>
  </si>
  <si>
    <t>021H9730</t>
  </si>
  <si>
    <t>B3-095-40-4,5-L</t>
  </si>
  <si>
    <t>021H8700</t>
  </si>
  <si>
    <t>021H3601</t>
  </si>
  <si>
    <t>D55L-H</t>
  </si>
  <si>
    <t>021H9772</t>
  </si>
  <si>
    <t>B3-095-60-3,0-L</t>
  </si>
  <si>
    <t>021H3604</t>
  </si>
  <si>
    <t>021H6582</t>
  </si>
  <si>
    <t>B3-027-60-3,0-M</t>
  </si>
  <si>
    <t>021H7895</t>
  </si>
  <si>
    <t>021H7200</t>
  </si>
  <si>
    <t>B3-095-16-3,0-L</t>
  </si>
  <si>
    <t>021H8622</t>
  </si>
  <si>
    <t>B3-052-120-3,0-HQ</t>
  </si>
  <si>
    <t>021H8623</t>
  </si>
  <si>
    <t>021H7854</t>
  </si>
  <si>
    <t>021H3391</t>
  </si>
  <si>
    <t>B3-052-120-3,0-H</t>
  </si>
  <si>
    <t>021H6926</t>
  </si>
  <si>
    <t>B3-095-70-3,0-L</t>
  </si>
  <si>
    <t>021H6862</t>
  </si>
  <si>
    <t>021H4302</t>
  </si>
  <si>
    <t>B3-014-50-3,0-H</t>
  </si>
  <si>
    <t>H1/4</t>
  </si>
  <si>
    <t>021H4488</t>
  </si>
  <si>
    <t>B3-095B-26-3,0-L</t>
  </si>
  <si>
    <t>Цена, EUR, с НДС 20%</t>
  </si>
  <si>
    <r>
      <t xml:space="preserve">Модель </t>
    </r>
    <r>
      <rPr>
        <b/>
        <sz val="16"/>
        <color indexed="9"/>
        <rFont val="Myriad Pro"/>
        <family val="2"/>
      </rPr>
      <t>B3-030 без распределителя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</si>
  <si>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B3-030-10-3,0-H</t>
  </si>
  <si>
    <t>021B2095</t>
  </si>
  <si>
    <t>B3-030-14-3,0-H</t>
  </si>
  <si>
    <t>021B2096</t>
  </si>
  <si>
    <t>B3-030-20-3,0-H</t>
  </si>
  <si>
    <t>021B2097</t>
  </si>
  <si>
    <t>B3-030-26-3,0-H</t>
  </si>
  <si>
    <t>021B2098</t>
  </si>
  <si>
    <t>B3-030-30-3,0-H</t>
  </si>
  <si>
    <t>021B2099</t>
  </si>
  <si>
    <t>B3-030-34-3,0-H</t>
  </si>
  <si>
    <t>021B2100</t>
  </si>
  <si>
    <t>B3-030-40-3,0-H</t>
  </si>
  <si>
    <t>021B2101</t>
  </si>
  <si>
    <t>B3-030-44-3,0-H</t>
  </si>
  <si>
    <t>021B2102</t>
  </si>
  <si>
    <t>B3-030-50-3,0-H</t>
  </si>
  <si>
    <t>021B2103</t>
  </si>
  <si>
    <t>021B2104</t>
  </si>
  <si>
    <t>B3-030-60-3,0-H</t>
  </si>
  <si>
    <t>021B2105</t>
  </si>
  <si>
    <t>B3-030-70-3,0-H</t>
  </si>
  <si>
    <r>
      <t xml:space="preserve">Модель </t>
    </r>
    <r>
      <rPr>
        <b/>
        <sz val="16"/>
        <color indexed="9"/>
        <rFont val="Myriad Pro"/>
        <family val="2"/>
      </rPr>
      <t>B3-030 с распределителем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Бар)</t>
    </r>
  </si>
  <si>
    <t>B3-030-20-3,0-HQ</t>
  </si>
  <si>
    <t>021B2106</t>
  </si>
  <si>
    <t>021B2107</t>
  </si>
  <si>
    <t>B3-030-26-3,0-HQ</t>
  </si>
  <si>
    <t>021B2108</t>
  </si>
  <si>
    <t>B3-030-30-3,0-HQ</t>
  </si>
  <si>
    <t>021B2109</t>
  </si>
  <si>
    <t>B3-030-34-3,0-HQ</t>
  </si>
  <si>
    <t>021B2110</t>
  </si>
  <si>
    <t>B3-030-40-3,0-HQ</t>
  </si>
  <si>
    <t>021B2111</t>
  </si>
  <si>
    <t>B3-030-44-3,0-HQ</t>
  </si>
  <si>
    <t>021B2112</t>
  </si>
  <si>
    <t>B3-030-50-3,0-HQ</t>
  </si>
  <si>
    <t>B3-030-60-3,0-HQ</t>
  </si>
  <si>
    <t>021B2113</t>
  </si>
  <si>
    <t>B3-030-70-3,0-HQ</t>
  </si>
  <si>
    <t>021B2114</t>
  </si>
  <si>
    <t>Цена, EUR, c НДС 20%</t>
  </si>
  <si>
    <t>021H2745</t>
  </si>
  <si>
    <t>021H2741</t>
  </si>
  <si>
    <t>021H2743</t>
  </si>
  <si>
    <t>021H2739</t>
  </si>
  <si>
    <t>021H2748</t>
  </si>
  <si>
    <t>021H2737</t>
  </si>
  <si>
    <t>021H2749</t>
  </si>
  <si>
    <t>021H2750</t>
  </si>
  <si>
    <t>021H2751</t>
  </si>
  <si>
    <t>021H2752</t>
  </si>
  <si>
    <t>021H2753</t>
  </si>
  <si>
    <t>021H2754</t>
  </si>
  <si>
    <t>021H2755</t>
  </si>
  <si>
    <t>021H2718</t>
  </si>
  <si>
    <t>021H2720</t>
  </si>
  <si>
    <t>021H2722</t>
  </si>
  <si>
    <t>021H2724</t>
  </si>
  <si>
    <t>021H2726</t>
  </si>
  <si>
    <t>021H2728</t>
  </si>
  <si>
    <t>021H2729</t>
  </si>
  <si>
    <t>021H2730</t>
  </si>
  <si>
    <t>021H2731</t>
  </si>
  <si>
    <t>021H2732</t>
  </si>
  <si>
    <t>021H2733</t>
  </si>
  <si>
    <t>021H2734</t>
  </si>
  <si>
    <t>021H2735</t>
  </si>
  <si>
    <t>021H2736</t>
  </si>
  <si>
    <t>021H1291</t>
  </si>
  <si>
    <t>021H1295</t>
  </si>
  <si>
    <t>021H3599</t>
  </si>
  <si>
    <t>021H3597</t>
  </si>
  <si>
    <t>021H3595</t>
  </si>
  <si>
    <t>021H3602</t>
  </si>
  <si>
    <t>021H3603</t>
  </si>
  <si>
    <t>021H2723</t>
  </si>
  <si>
    <t>021H0858</t>
  </si>
  <si>
    <t>021H0860</t>
  </si>
  <si>
    <t>021H0862</t>
  </si>
  <si>
    <t>021H0863</t>
  </si>
  <si>
    <t>021H0864</t>
  </si>
  <si>
    <t>021H0865</t>
  </si>
  <si>
    <t>021H0866</t>
  </si>
  <si>
    <t>021H0867</t>
  </si>
  <si>
    <t>021H0868</t>
  </si>
  <si>
    <t>021H0869</t>
  </si>
  <si>
    <t>021H0840</t>
  </si>
  <si>
    <t>021H0841</t>
  </si>
  <si>
    <t>T3/8</t>
  </si>
  <si>
    <r>
      <t>Примечание</t>
    </r>
    <r>
      <rPr>
        <sz val="12"/>
        <rFont val="Myriad Pro"/>
        <family val="2"/>
      </rPr>
      <t>, присоединительные размеры патрубков, дюйм (присоединение два в одном: iso-наружная резьба/пайка, L-внешняя резьба, H,T-сварка/пайка, N-внутренняя резьба)</t>
    </r>
  </si>
  <si>
    <t>T3/4</t>
  </si>
  <si>
    <t>021H0843</t>
  </si>
  <si>
    <t>T1/2</t>
  </si>
  <si>
    <t>021H0847</t>
  </si>
  <si>
    <t>021H0845</t>
  </si>
  <si>
    <t>021H0848</t>
  </si>
  <si>
    <t>T1"1/8</t>
  </si>
  <si>
    <t>021H0849</t>
  </si>
  <si>
    <t>021H0851</t>
  </si>
  <si>
    <t>021H0852</t>
  </si>
  <si>
    <t>021H0853</t>
  </si>
  <si>
    <t>021H0854</t>
  </si>
  <si>
    <t>021H1288</t>
  </si>
  <si>
    <t>021H1292</t>
  </si>
  <si>
    <r>
      <t>Примечание</t>
    </r>
    <r>
      <rPr>
        <sz val="12"/>
        <rFont val="Myriad Pro"/>
        <family val="2"/>
      </rPr>
      <t>, присоединительные размеры патрубков, дюйм (L-внешняя резьба, H,T-сварка/пайка, N-внутренняя резьба)</t>
    </r>
  </si>
  <si>
    <t>021H8497</t>
  </si>
  <si>
    <t>021H8496</t>
  </si>
  <si>
    <t>021H8494</t>
  </si>
  <si>
    <t>B3-210-80-4,5-HQ</t>
  </si>
  <si>
    <t>021H4256</t>
  </si>
  <si>
    <t>B3-014-6-3,0-L</t>
  </si>
  <si>
    <t>021B9961</t>
  </si>
  <si>
    <t>B3-027-32-3,0-M</t>
  </si>
  <si>
    <t>021H9945</t>
  </si>
  <si>
    <t>021H8490</t>
  </si>
  <si>
    <t>B3-210-190-4.5-HDQ</t>
  </si>
  <si>
    <t>B3-210-90-4,5-HDQ</t>
  </si>
  <si>
    <t>021H8489</t>
  </si>
  <si>
    <t>021H8488</t>
  </si>
  <si>
    <t>B3-210-82-4,5-HDQ</t>
  </si>
  <si>
    <t>B3-210-70-4,5-HDQ</t>
  </si>
  <si>
    <t>021H8487</t>
  </si>
  <si>
    <t>B3-210-62-4,5-HDQ</t>
  </si>
  <si>
    <t>021H8486</t>
  </si>
  <si>
    <t>B3-210-50-4,5-HDQ</t>
  </si>
  <si>
    <t>021H8485</t>
  </si>
  <si>
    <t>B3-210-58-4,5-HDQ</t>
  </si>
  <si>
    <t>021H8491</t>
  </si>
  <si>
    <t>021H8473</t>
  </si>
  <si>
    <t>B3-210-222-4.5-HDQ</t>
  </si>
  <si>
    <t>021H8483</t>
  </si>
  <si>
    <t>B3-210-100-4,5-HQ</t>
  </si>
  <si>
    <t>021H8482</t>
  </si>
  <si>
    <t>021H8477</t>
  </si>
  <si>
    <t>B3-210-230-3,0-HDQ</t>
  </si>
  <si>
    <t>D55-EU</t>
  </si>
  <si>
    <t>021H9420</t>
  </si>
  <si>
    <t>021H9421</t>
  </si>
  <si>
    <t>021H9422</t>
  </si>
  <si>
    <t>021H9423</t>
  </si>
  <si>
    <t>B3-030-120-4,5-HQ</t>
  </si>
  <si>
    <t>021H8173</t>
  </si>
  <si>
    <t>B3-210-118-4,5-HDQ</t>
  </si>
  <si>
    <t>021H8459</t>
  </si>
  <si>
    <t>021H7131</t>
  </si>
  <si>
    <t>021H8454</t>
  </si>
  <si>
    <t>B3-210-166-3,0-HDQ</t>
  </si>
  <si>
    <r>
      <t>Модель</t>
    </r>
    <r>
      <rPr>
        <b/>
        <sz val="16"/>
        <color indexed="9"/>
        <rFont val="Myriad Pro"/>
        <family val="2"/>
      </rPr>
      <t xml:space="preserve"> D55-EU испаритель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 (D55L-EU))</t>
    </r>
  </si>
  <si>
    <r>
      <t xml:space="preserve">Модель </t>
    </r>
    <r>
      <rPr>
        <b/>
        <sz val="16"/>
        <color indexed="9"/>
        <rFont val="Myriad Pro"/>
        <family val="2"/>
      </rPr>
      <t>D55-H общее применение</t>
    </r>
    <r>
      <rPr>
        <b/>
        <sz val="12"/>
        <color indexed="9"/>
        <rFont val="Myriad Pro"/>
        <family val="2"/>
      </rPr>
      <t xml:space="preserve"> (стандартное рабочее давление 30 Бар, по заказу 45 Бар (D55L-H))</t>
    </r>
  </si>
  <si>
    <r>
      <t xml:space="preserve">Модель </t>
    </r>
    <r>
      <rPr>
        <b/>
        <sz val="16"/>
        <color indexed="9"/>
        <rFont val="Myriad Pro"/>
        <family val="2"/>
      </rPr>
      <t xml:space="preserve">D118 общее применение </t>
    </r>
    <r>
      <rPr>
        <b/>
        <sz val="12"/>
        <color indexed="9"/>
        <rFont val="Myriad Pro"/>
        <family val="2"/>
      </rPr>
      <t>(стандартное рабочее давление 30 Бар, по заказу 45 Бар (D118L))</t>
    </r>
  </si>
  <si>
    <t>021H8498</t>
  </si>
  <si>
    <t>Если код заказа заблокирован в корзине, то обратитесь на ts@danfoss.ru, инженеры технической поддержки разблокируют код или подберут аналог.</t>
  </si>
  <si>
    <t>021H5957</t>
  </si>
  <si>
    <t>021H9360</t>
  </si>
  <si>
    <t>021H4285</t>
  </si>
  <si>
    <t>B3-014-14-3.0-H</t>
  </si>
  <si>
    <t>021B9888</t>
  </si>
  <si>
    <t>B3-027-18-3.0-M</t>
  </si>
  <si>
    <t>021H1967</t>
  </si>
  <si>
    <t>B3-027-40-3.0-H</t>
  </si>
  <si>
    <t>021H3184</t>
  </si>
  <si>
    <t>B3-052-46-3.0-L</t>
  </si>
  <si>
    <t>021B9413</t>
  </si>
  <si>
    <t>B3-095-30-3.0-H</t>
  </si>
  <si>
    <t>021H6896</t>
  </si>
  <si>
    <t>B3-095-30-3.0-L</t>
  </si>
  <si>
    <t>021H6826</t>
  </si>
  <si>
    <t>B3-095-30-3.0-M</t>
  </si>
  <si>
    <t>021H6827</t>
  </si>
  <si>
    <t>B3-095-40-3.0-M</t>
  </si>
  <si>
    <t>021H7150</t>
  </si>
  <si>
    <t>021H6895</t>
  </si>
  <si>
    <t>B3-095-50-3.0-M</t>
  </si>
  <si>
    <t>021H6867</t>
  </si>
  <si>
    <t>B3-095-60-3.0-M</t>
  </si>
  <si>
    <t>021H7198</t>
  </si>
  <si>
    <t>B3-095-40-3.0-HQ</t>
  </si>
  <si>
    <t>021B6746</t>
  </si>
  <si>
    <t>B3-095-62-4.5-HQ</t>
  </si>
  <si>
    <t>T76.1</t>
  </si>
  <si>
    <t>111B0316</t>
  </si>
  <si>
    <t>B3-113-206-4.5-HDQ</t>
  </si>
  <si>
    <t>111B6001</t>
  </si>
  <si>
    <t>B3-210-250-4.5-H</t>
  </si>
  <si>
    <t>021B8230</t>
  </si>
  <si>
    <t>B3-210-106-4.5-HDQ</t>
  </si>
  <si>
    <t>021H8500</t>
  </si>
  <si>
    <t>B3-210-160-4.5-HQ</t>
  </si>
  <si>
    <t>021H8460</t>
  </si>
  <si>
    <t>B3-210-94-4.5-HDQ</t>
  </si>
  <si>
    <t>021H8465</t>
  </si>
  <si>
    <t>B3-210-98-4.5-HDQ</t>
  </si>
  <si>
    <t>021H7581</t>
  </si>
  <si>
    <t>B3-136-130-3.0-H</t>
  </si>
  <si>
    <t>021B7942</t>
  </si>
  <si>
    <t>B3-136-200-3,0-H</t>
  </si>
  <si>
    <t>H2''5/8</t>
  </si>
  <si>
    <t>H1''5/8</t>
  </si>
  <si>
    <t>021H7580</t>
  </si>
  <si>
    <t>B3-136-110-3.0-H</t>
  </si>
  <si>
    <t>021H7582</t>
  </si>
  <si>
    <t>B3-136-150-3.0-H</t>
  </si>
  <si>
    <t>111B6027</t>
  </si>
  <si>
    <t>B3-136-196-3.0-H</t>
  </si>
  <si>
    <t>H2''1/8</t>
  </si>
  <si>
    <t>H3''1/8</t>
  </si>
  <si>
    <t>021H7035</t>
  </si>
  <si>
    <t xml:space="preserve">B3-095-140-4,5-HQ             </t>
  </si>
  <si>
    <t>H1''1/8</t>
  </si>
  <si>
    <t>H1''3/8</t>
  </si>
  <si>
    <t>111B0153</t>
  </si>
  <si>
    <t>PL 24, прайс-лист MPHE 2021г., теплообменники пластинчатые паяные</t>
  </si>
  <si>
    <t>6 недель</t>
  </si>
  <si>
    <t>PL 24, прайс-лист BPHE 2021г., теплообменники пластинчатые паяные</t>
  </si>
  <si>
    <t>111B6149</t>
  </si>
  <si>
    <t>B3-210-250-4,5-HD</t>
  </si>
  <si>
    <t>111B6017</t>
  </si>
  <si>
    <t>B3-113-58-3,0-HDQ</t>
  </si>
  <si>
    <t>021H2677</t>
  </si>
  <si>
    <t>B3-113-74-3,0-HDQ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</si>
</sst>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19">
    <font>
      <sz val="10"/>
      <name val="Myriad Pro"/>
      <charset val="204"/>
    </font>
    <font>
      <b/>
      <sz val="14"/>
      <color indexed="9"/>
      <name val="Myriad Pro"/>
      <family val="2"/>
    </font>
    <font>
      <b/>
      <sz val="12"/>
      <name val="Myriad Pro"/>
      <family val="2"/>
    </font>
    <font>
      <sz val="12"/>
      <name val="Myriad Pro"/>
      <family val="2"/>
    </font>
    <font>
      <b/>
      <sz val="12"/>
      <color indexed="9"/>
      <name val="Myriad Pro"/>
      <family val="2"/>
    </font>
    <font>
      <b/>
      <sz val="16"/>
      <color indexed="9"/>
      <name val="Myriad Pro"/>
      <family val="2"/>
    </font>
    <font>
      <sz val="8"/>
      <name val="Myriad Pro"/>
      <family val="2"/>
    </font>
    <font>
      <sz val="11"/>
      <color indexed="8"/>
      <name val="Calibri"/>
      <family val="2"/>
    </font>
    <font>
      <sz val="10"/>
      <name val="Myriad Pro"/>
      <family val="2"/>
    </font>
    <font>
      <sz val="10"/>
      <name val="Arial"/>
      <family val="2"/>
    </font>
    <font>
      <b/>
      <sz val="12"/>
      <color indexed="8"/>
      <name val="Myriad Pro"/>
      <family val="2"/>
    </font>
    <font>
      <sz val="12"/>
      <color indexed="8"/>
      <name val="Myriad Pro"/>
      <family val="2"/>
    </font>
    <font>
      <sz val="12"/>
      <name val="Wingdings 2"/>
      <family val="1"/>
      <charset val="2"/>
    </font>
    <font>
      <sz val="10"/>
      <name val="Helv"/>
    </font>
    <font>
      <sz val="12"/>
      <name val="Myriad Pro"/>
      <family val="2"/>
    </font>
    <font>
      <u/>
      <sz val="10"/>
      <color theme="10"/>
      <name val="Myriad Pro"/>
      <family val="2"/>
    </font>
    <font>
      <sz val="12"/>
      <color theme="1"/>
      <name val="Myriad Pro"/>
      <family val="2"/>
    </font>
    <font>
      <u/>
      <sz val="12"/>
      <color theme="10"/>
      <name val="Times New Roman"/>
      <family val="1"/>
      <charset val="204"/>
    </font>
    <font>
      <b/>
      <sz val="12"/>
      <color rgb="FFFF0000"/>
      <name val="Myriad Pro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0" fontId="15" fillId="0" borderId="0" applyNumberFormat="0" applyFill="0" applyBorder="0" applyAlignment="0" applyProtection="0"/>
    <xf numFmtId="0" fontId="9" fillId="0" borderId="0"/>
    <xf numFmtId="0" fontId="7" fillId="0" borderId="0"/>
    <xf numFmtId="0" fontId="8" fillId="0" borderId="0"/>
    <xf numFmtId="0" fontId="13" fillId="0" borderId="0"/>
    <xf numFmtId="0" fontId="7" fillId="0" borderId="0"/>
  </cellStyleXfs>
  <cellXfs count="127">
    <xf numFmtId="0" fontId="0" fillId="0" borderId="0" xfId="0"/>
    <xf numFmtId="2" fontId="0" fillId="0" borderId="0" xfId="0" applyNumberFormat="1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0" fillId="0" borderId="2" xfId="0" applyBorder="1"/>
    <xf numFmtId="0" fontId="0" fillId="0" borderId="2" xfId="0" applyFill="1" applyBorder="1"/>
    <xf numFmtId="0" fontId="3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2" fontId="3" fillId="2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left" vertical="center"/>
    </xf>
    <xf numFmtId="0" fontId="3" fillId="0" borderId="0" xfId="4" applyFont="1" applyFill="1" applyBorder="1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0" fontId="3" fillId="0" borderId="0" xfId="4" applyFont="1" applyFill="1" applyBorder="1" applyAlignment="1">
      <alignment horizontal="left"/>
    </xf>
    <xf numFmtId="4" fontId="3" fillId="0" borderId="0" xfId="4" applyNumberFormat="1" applyFont="1" applyFill="1" applyBorder="1" applyAlignment="1">
      <alignment horizontal="left"/>
    </xf>
    <xf numFmtId="16" fontId="3" fillId="0" borderId="0" xfId="4" applyNumberFormat="1" applyFont="1" applyFill="1" applyBorder="1" applyAlignment="1">
      <alignment horizontal="left"/>
    </xf>
    <xf numFmtId="0" fontId="10" fillId="0" borderId="0" xfId="6" applyFont="1" applyFill="1" applyBorder="1" applyAlignment="1">
      <alignment horizontal="left"/>
    </xf>
    <xf numFmtId="0" fontId="11" fillId="0" borderId="0" xfId="3" applyFont="1" applyFill="1" applyBorder="1" applyAlignment="1">
      <alignment horizontal="left"/>
    </xf>
    <xf numFmtId="0" fontId="10" fillId="0" borderId="0" xfId="3" applyFont="1" applyFill="1" applyBorder="1" applyAlignment="1">
      <alignment horizontal="left"/>
    </xf>
    <xf numFmtId="0" fontId="10" fillId="0" borderId="0" xfId="4" applyFont="1" applyFill="1" applyBorder="1" applyAlignment="1">
      <alignment horizontal="left"/>
    </xf>
    <xf numFmtId="0" fontId="2" fillId="0" borderId="0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 vertical="center"/>
    </xf>
    <xf numFmtId="0" fontId="10" fillId="2" borderId="0" xfId="6" applyFont="1" applyFill="1" applyBorder="1" applyAlignment="1">
      <alignment horizontal="left"/>
    </xf>
    <xf numFmtId="0" fontId="11" fillId="2" borderId="0" xfId="3" applyFont="1" applyFill="1" applyBorder="1" applyAlignment="1">
      <alignment horizontal="left"/>
    </xf>
    <xf numFmtId="4" fontId="3" fillId="2" borderId="0" xfId="4" applyNumberFormat="1" applyFont="1" applyFill="1" applyBorder="1" applyAlignment="1">
      <alignment horizontal="left"/>
    </xf>
    <xf numFmtId="0" fontId="2" fillId="2" borderId="0" xfId="4" applyFont="1" applyFill="1" applyBorder="1" applyAlignment="1">
      <alignment horizontal="left" vertical="center"/>
    </xf>
    <xf numFmtId="0" fontId="3" fillId="2" borderId="0" xfId="4" applyFont="1" applyFill="1" applyBorder="1" applyAlignment="1">
      <alignment horizontal="left"/>
    </xf>
    <xf numFmtId="16" fontId="3" fillId="2" borderId="0" xfId="4" applyNumberFormat="1" applyFont="1" applyFill="1" applyBorder="1" applyAlignment="1">
      <alignment horizontal="left"/>
    </xf>
    <xf numFmtId="0" fontId="0" fillId="0" borderId="0" xfId="0" applyFill="1"/>
    <xf numFmtId="0" fontId="10" fillId="2" borderId="0" xfId="4" applyFont="1" applyFill="1" applyBorder="1" applyAlignment="1">
      <alignment horizontal="left"/>
    </xf>
    <xf numFmtId="0" fontId="2" fillId="2" borderId="0" xfId="4" applyFont="1" applyFill="1" applyBorder="1" applyAlignment="1">
      <alignment horizontal="left"/>
    </xf>
    <xf numFmtId="0" fontId="10" fillId="2" borderId="0" xfId="3" applyFont="1" applyFill="1" applyBorder="1" applyAlignment="1">
      <alignment horizontal="left"/>
    </xf>
    <xf numFmtId="164" fontId="12" fillId="0" borderId="1" xfId="5" applyNumberFormat="1" applyFont="1" applyFill="1" applyBorder="1" applyAlignment="1">
      <alignment horizontal="center" vertical="center" wrapText="1"/>
    </xf>
    <xf numFmtId="164" fontId="12" fillId="2" borderId="1" xfId="5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0" fontId="0" fillId="0" borderId="3" xfId="0" applyFill="1" applyBorder="1"/>
    <xf numFmtId="0" fontId="0" fillId="0" borderId="4" xfId="0" applyFill="1" applyBorder="1"/>
    <xf numFmtId="2" fontId="0" fillId="0" borderId="4" xfId="0" applyNumberFormat="1" applyFill="1" applyBorder="1"/>
    <xf numFmtId="0" fontId="0" fillId="0" borderId="5" xfId="0" applyFill="1" applyBorder="1"/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5" fillId="2" borderId="0" xfId="1" applyFill="1" applyBorder="1" applyAlignment="1">
      <alignment horizontal="left"/>
    </xf>
    <xf numFmtId="0" fontId="15" fillId="0" borderId="0" xfId="1" applyFill="1" applyBorder="1" applyAlignment="1">
      <alignment horizontal="left"/>
    </xf>
    <xf numFmtId="0" fontId="15" fillId="2" borderId="0" xfId="1" applyFill="1" applyBorder="1" applyAlignment="1">
      <alignment horizontal="left" vertical="center"/>
    </xf>
    <xf numFmtId="0" fontId="15" fillId="0" borderId="0" xfId="1" applyFill="1" applyBorder="1" applyAlignment="1">
      <alignment horizontal="left" vertical="center"/>
    </xf>
    <xf numFmtId="0" fontId="2" fillId="7" borderId="0" xfId="0" applyFont="1" applyFill="1" applyBorder="1" applyAlignment="1">
      <alignment horizontal="left"/>
    </xf>
    <xf numFmtId="2" fontId="3" fillId="7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164" fontId="12" fillId="7" borderId="1" xfId="5" applyNumberFormat="1" applyFont="1" applyFill="1" applyBorder="1" applyAlignment="1">
      <alignment horizontal="center" vertical="center" wrapText="1"/>
    </xf>
    <xf numFmtId="0" fontId="15" fillId="7" borderId="0" xfId="1" applyFill="1" applyBorder="1" applyAlignment="1">
      <alignment horizontal="left"/>
    </xf>
    <xf numFmtId="0" fontId="16" fillId="7" borderId="0" xfId="0" applyFont="1" applyFill="1" applyBorder="1" applyAlignment="1">
      <alignment horizontal="left"/>
    </xf>
    <xf numFmtId="0" fontId="15" fillId="7" borderId="0" xfId="1" applyFill="1" applyBorder="1" applyAlignment="1">
      <alignment horizontal="left" vertical="center"/>
    </xf>
    <xf numFmtId="0" fontId="2" fillId="7" borderId="0" xfId="4" applyFont="1" applyFill="1" applyBorder="1" applyAlignment="1">
      <alignment horizontal="left" vertical="center"/>
    </xf>
    <xf numFmtId="0" fontId="3" fillId="7" borderId="0" xfId="4" applyFont="1" applyFill="1" applyBorder="1" applyAlignment="1">
      <alignment horizontal="left"/>
    </xf>
    <xf numFmtId="4" fontId="3" fillId="7" borderId="0" xfId="4" applyNumberFormat="1" applyFont="1" applyFill="1" applyBorder="1" applyAlignment="1">
      <alignment horizontal="left"/>
    </xf>
    <xf numFmtId="16" fontId="3" fillId="7" borderId="0" xfId="4" applyNumberFormat="1" applyFont="1" applyFill="1" applyBorder="1" applyAlignment="1">
      <alignment horizontal="left"/>
    </xf>
    <xf numFmtId="0" fontId="10" fillId="7" borderId="0" xfId="3" applyFont="1" applyFill="1" applyBorder="1" applyAlignment="1">
      <alignment horizontal="left"/>
    </xf>
    <xf numFmtId="0" fontId="11" fillId="7" borderId="0" xfId="3" applyFont="1" applyFill="1" applyBorder="1" applyAlignment="1">
      <alignment horizontal="left"/>
    </xf>
    <xf numFmtId="0" fontId="3" fillId="7" borderId="0" xfId="4" applyFont="1" applyFill="1" applyBorder="1" applyAlignment="1">
      <alignment horizontal="left" vertical="center"/>
    </xf>
    <xf numFmtId="0" fontId="10" fillId="7" borderId="0" xfId="4" applyFont="1" applyFill="1" applyBorder="1" applyAlignment="1">
      <alignment horizontal="left"/>
    </xf>
    <xf numFmtId="0" fontId="2" fillId="7" borderId="0" xfId="4" applyFont="1" applyFill="1" applyBorder="1" applyAlignment="1">
      <alignment horizontal="left"/>
    </xf>
    <xf numFmtId="0" fontId="2" fillId="7" borderId="0" xfId="0" applyFont="1" applyFill="1" applyBorder="1" applyAlignment="1">
      <alignment horizontal="left" vertical="center"/>
    </xf>
    <xf numFmtId="0" fontId="10" fillId="7" borderId="0" xfId="6" applyFont="1" applyFill="1" applyBorder="1" applyAlignment="1">
      <alignment horizontal="left"/>
    </xf>
    <xf numFmtId="0" fontId="15" fillId="7" borderId="0" xfId="1" applyFont="1" applyFill="1" applyBorder="1" applyAlignment="1">
      <alignment horizontal="left"/>
    </xf>
    <xf numFmtId="0" fontId="17" fillId="0" borderId="0" xfId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left"/>
    </xf>
    <xf numFmtId="2" fontId="0" fillId="0" borderId="0" xfId="0" applyNumberFormat="1" applyFill="1"/>
    <xf numFmtId="0" fontId="15" fillId="0" borderId="0" xfId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left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/>
    </xf>
    <xf numFmtId="0" fontId="1" fillId="3" borderId="0" xfId="0" applyFont="1" applyFill="1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6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5" fillId="0" borderId="0" xfId="1" applyAlignment="1">
      <alignment horizontal="center" vertical="center" wrapText="1"/>
    </xf>
    <xf numFmtId="0" fontId="15" fillId="0" borderId="0" xfId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</cellXfs>
  <cellStyles count="7">
    <cellStyle name="Hyperlink" xfId="1" builtinId="8"/>
    <cellStyle name="Normal" xfId="0" builtinId="0"/>
    <cellStyle name="Normal 2" xfId="2" xr:uid="{00000000-0005-0000-0000-000002000000}"/>
    <cellStyle name="Normal_H-range" xfId="3" xr:uid="{00000000-0005-0000-0000-000003000000}"/>
    <cellStyle name="Normal_MPHE" xfId="4" xr:uid="{00000000-0005-0000-0000-000004000000}"/>
    <cellStyle name="Normal_Price list ADAP-KOOL_2008_work" xfId="5" xr:uid="{00000000-0005-0000-0000-000005000000}"/>
    <cellStyle name="Normal_Sheet1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6.png"/><Relationship Id="rId5" Type="http://schemas.openxmlformats.org/officeDocument/2006/relationships/image" Target="../media/image8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10</xdr:row>
      <xdr:rowOff>180975</xdr:rowOff>
    </xdr:from>
    <xdr:to>
      <xdr:col>2</xdr:col>
      <xdr:colOff>0</xdr:colOff>
      <xdr:row>18</xdr:row>
      <xdr:rowOff>0</xdr:rowOff>
    </xdr:to>
    <xdr:pic>
      <xdr:nvPicPr>
        <xdr:cNvPr id="11638" name="Picture 1">
          <a:extLst>
            <a:ext uri="{FF2B5EF4-FFF2-40B4-BE49-F238E27FC236}">
              <a16:creationId xmlns:a16="http://schemas.microsoft.com/office/drawing/2014/main" id="{6BE22858-0F98-4936-8DA5-8EE2DC7E6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43150"/>
          <a:ext cx="10953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21</xdr:row>
      <xdr:rowOff>180975</xdr:rowOff>
    </xdr:from>
    <xdr:to>
      <xdr:col>2</xdr:col>
      <xdr:colOff>0</xdr:colOff>
      <xdr:row>29</xdr:row>
      <xdr:rowOff>118110</xdr:rowOff>
    </xdr:to>
    <xdr:pic>
      <xdr:nvPicPr>
        <xdr:cNvPr id="11639" name="Picture 2">
          <a:extLst>
            <a:ext uri="{FF2B5EF4-FFF2-40B4-BE49-F238E27FC236}">
              <a16:creationId xmlns:a16="http://schemas.microsoft.com/office/drawing/2014/main" id="{C4030623-05D5-436A-9099-884C08C0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00575"/>
          <a:ext cx="12001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76</xdr:row>
      <xdr:rowOff>190500</xdr:rowOff>
    </xdr:from>
    <xdr:to>
      <xdr:col>2</xdr:col>
      <xdr:colOff>0</xdr:colOff>
      <xdr:row>85</xdr:row>
      <xdr:rowOff>0</xdr:rowOff>
    </xdr:to>
    <xdr:pic>
      <xdr:nvPicPr>
        <xdr:cNvPr id="11640" name="Picture 3">
          <a:extLst>
            <a:ext uri="{FF2B5EF4-FFF2-40B4-BE49-F238E27FC236}">
              <a16:creationId xmlns:a16="http://schemas.microsoft.com/office/drawing/2014/main" id="{94B3CACC-260F-4721-9DB1-828EEB41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5782925"/>
          <a:ext cx="11620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119</xdr:row>
      <xdr:rowOff>209550</xdr:rowOff>
    </xdr:from>
    <xdr:to>
      <xdr:col>2</xdr:col>
      <xdr:colOff>0</xdr:colOff>
      <xdr:row>127</xdr:row>
      <xdr:rowOff>118110</xdr:rowOff>
    </xdr:to>
    <xdr:pic>
      <xdr:nvPicPr>
        <xdr:cNvPr id="11641" name="Picture 4">
          <a:extLst>
            <a:ext uri="{FF2B5EF4-FFF2-40B4-BE49-F238E27FC236}">
              <a16:creationId xmlns:a16="http://schemas.microsoft.com/office/drawing/2014/main" id="{9F37DD79-D2A4-485E-8DCC-B7DC8482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4498300"/>
          <a:ext cx="11620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204</xdr:row>
      <xdr:rowOff>238125</xdr:rowOff>
    </xdr:from>
    <xdr:to>
      <xdr:col>2</xdr:col>
      <xdr:colOff>0</xdr:colOff>
      <xdr:row>212</xdr:row>
      <xdr:rowOff>118110</xdr:rowOff>
    </xdr:to>
    <xdr:pic>
      <xdr:nvPicPr>
        <xdr:cNvPr id="11642" name="Picture 5">
          <a:extLst>
            <a:ext uri="{FF2B5EF4-FFF2-40B4-BE49-F238E27FC236}">
              <a16:creationId xmlns:a16="http://schemas.microsoft.com/office/drawing/2014/main" id="{96882303-01B7-4188-82AF-0C2DDAEC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1614725"/>
          <a:ext cx="11620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264</xdr:row>
      <xdr:rowOff>190500</xdr:rowOff>
    </xdr:from>
    <xdr:to>
      <xdr:col>2</xdr:col>
      <xdr:colOff>0</xdr:colOff>
      <xdr:row>272</xdr:row>
      <xdr:rowOff>34290</xdr:rowOff>
    </xdr:to>
    <xdr:pic>
      <xdr:nvPicPr>
        <xdr:cNvPr id="11643" name="Picture 6">
          <a:extLst>
            <a:ext uri="{FF2B5EF4-FFF2-40B4-BE49-F238E27FC236}">
              <a16:creationId xmlns:a16="http://schemas.microsoft.com/office/drawing/2014/main" id="{FB9ECF4E-8191-4A0E-AF7C-859F52F3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4435375"/>
          <a:ext cx="11620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421</xdr:row>
      <xdr:rowOff>304800</xdr:rowOff>
    </xdr:from>
    <xdr:to>
      <xdr:col>2</xdr:col>
      <xdr:colOff>0</xdr:colOff>
      <xdr:row>428</xdr:row>
      <xdr:rowOff>34290</xdr:rowOff>
    </xdr:to>
    <xdr:pic>
      <xdr:nvPicPr>
        <xdr:cNvPr id="11644" name="Picture 7">
          <a:extLst>
            <a:ext uri="{FF2B5EF4-FFF2-40B4-BE49-F238E27FC236}">
              <a16:creationId xmlns:a16="http://schemas.microsoft.com/office/drawing/2014/main" id="{DCFC1C46-85F7-4FE7-A377-1F189B47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40"/>
        <a:stretch>
          <a:fillRect/>
        </a:stretch>
      </xdr:blipFill>
      <xdr:spPr bwMode="auto">
        <a:xfrm>
          <a:off x="571500" y="85763100"/>
          <a:ext cx="11620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</xdr:row>
      <xdr:rowOff>161925</xdr:rowOff>
    </xdr:from>
    <xdr:to>
      <xdr:col>1</xdr:col>
      <xdr:colOff>2409825</xdr:colOff>
      <xdr:row>4</xdr:row>
      <xdr:rowOff>466725</xdr:rowOff>
    </xdr:to>
    <xdr:pic>
      <xdr:nvPicPr>
        <xdr:cNvPr id="11645" name="Picture 1" descr="logotype_large">
          <a:extLst>
            <a:ext uri="{FF2B5EF4-FFF2-40B4-BE49-F238E27FC236}">
              <a16:creationId xmlns:a16="http://schemas.microsoft.com/office/drawing/2014/main" id="{7947615C-90D9-4CBB-9B5A-795DC1FA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09600"/>
          <a:ext cx="1495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263979</xdr:colOff>
      <xdr:row>231</xdr:row>
      <xdr:rowOff>160564</xdr:rowOff>
    </xdr:from>
    <xdr:to>
      <xdr:col>1</xdr:col>
      <xdr:colOff>1524000</xdr:colOff>
      <xdr:row>237</xdr:row>
      <xdr:rowOff>101781</xdr:rowOff>
    </xdr:to>
    <xdr:pic>
      <xdr:nvPicPr>
        <xdr:cNvPr id="11646" name="Picture 1">
          <a:extLst>
            <a:ext uri="{FF2B5EF4-FFF2-40B4-BE49-F238E27FC236}">
              <a16:creationId xmlns:a16="http://schemas.microsoft.com/office/drawing/2014/main" id="{FB912D2F-88CC-4D65-8675-711761FAB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5" y="47143307"/>
          <a:ext cx="1260021" cy="111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248</xdr:row>
      <xdr:rowOff>304800</xdr:rowOff>
    </xdr:from>
    <xdr:to>
      <xdr:col>2</xdr:col>
      <xdr:colOff>0</xdr:colOff>
      <xdr:row>255</xdr:row>
      <xdr:rowOff>0</xdr:rowOff>
    </xdr:to>
    <xdr:pic>
      <xdr:nvPicPr>
        <xdr:cNvPr id="11647" name="Picture 2">
          <a:extLst>
            <a:ext uri="{FF2B5EF4-FFF2-40B4-BE49-F238E27FC236}">
              <a16:creationId xmlns:a16="http://schemas.microsoft.com/office/drawing/2014/main" id="{7141A036-382E-4ED3-9866-2E0D6F72D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1187350"/>
          <a:ext cx="1162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434</xdr:row>
      <xdr:rowOff>19050</xdr:rowOff>
    </xdr:from>
    <xdr:to>
      <xdr:col>14</xdr:col>
      <xdr:colOff>34290</xdr:colOff>
      <xdr:row>467</xdr:row>
      <xdr:rowOff>34290</xdr:rowOff>
    </xdr:to>
    <xdr:pic>
      <xdr:nvPicPr>
        <xdr:cNvPr id="11648" name="Picture 3">
          <a:extLst>
            <a:ext uri="{FF2B5EF4-FFF2-40B4-BE49-F238E27FC236}">
              <a16:creationId xmlns:a16="http://schemas.microsoft.com/office/drawing/2014/main" id="{6C91BAF2-0878-4542-BA3C-ED9DE4EDF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8115775"/>
          <a:ext cx="115062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14</xdr:row>
      <xdr:rowOff>0</xdr:rowOff>
    </xdr:from>
    <xdr:to>
      <xdr:col>2</xdr:col>
      <xdr:colOff>0</xdr:colOff>
      <xdr:row>23</xdr:row>
      <xdr:rowOff>0</xdr:rowOff>
    </xdr:to>
    <xdr:pic>
      <xdr:nvPicPr>
        <xdr:cNvPr id="12492" name="Picture 27">
          <a:extLst>
            <a:ext uri="{FF2B5EF4-FFF2-40B4-BE49-F238E27FC236}">
              <a16:creationId xmlns:a16="http://schemas.microsoft.com/office/drawing/2014/main" id="{58705337-998D-4E67-8EF9-C913AF410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028950"/>
          <a:ext cx="19335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39</xdr:row>
      <xdr:rowOff>104775</xdr:rowOff>
    </xdr:from>
    <xdr:to>
      <xdr:col>2</xdr:col>
      <xdr:colOff>0</xdr:colOff>
      <xdr:row>48</xdr:row>
      <xdr:rowOff>0</xdr:rowOff>
    </xdr:to>
    <xdr:pic>
      <xdr:nvPicPr>
        <xdr:cNvPr id="12493" name="Picture 29">
          <a:extLst>
            <a:ext uri="{FF2B5EF4-FFF2-40B4-BE49-F238E27FC236}">
              <a16:creationId xmlns:a16="http://schemas.microsoft.com/office/drawing/2014/main" id="{B6C625BC-03A5-4060-9091-739F35F70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191500"/>
          <a:ext cx="19431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82</xdr:row>
      <xdr:rowOff>104775</xdr:rowOff>
    </xdr:from>
    <xdr:to>
      <xdr:col>2</xdr:col>
      <xdr:colOff>0</xdr:colOff>
      <xdr:row>91</xdr:row>
      <xdr:rowOff>0</xdr:rowOff>
    </xdr:to>
    <xdr:pic>
      <xdr:nvPicPr>
        <xdr:cNvPr id="12494" name="Picture 31">
          <a:extLst>
            <a:ext uri="{FF2B5EF4-FFF2-40B4-BE49-F238E27FC236}">
              <a16:creationId xmlns:a16="http://schemas.microsoft.com/office/drawing/2014/main" id="{CFF8E5DC-4545-4EEC-AA07-6044D3F12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906875"/>
          <a:ext cx="1866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143</xdr:row>
      <xdr:rowOff>0</xdr:rowOff>
    </xdr:from>
    <xdr:to>
      <xdr:col>2</xdr:col>
      <xdr:colOff>0</xdr:colOff>
      <xdr:row>152</xdr:row>
      <xdr:rowOff>0</xdr:rowOff>
    </xdr:to>
    <xdr:pic>
      <xdr:nvPicPr>
        <xdr:cNvPr id="12495" name="Picture 33">
          <a:extLst>
            <a:ext uri="{FF2B5EF4-FFF2-40B4-BE49-F238E27FC236}">
              <a16:creationId xmlns:a16="http://schemas.microsoft.com/office/drawing/2014/main" id="{8B4ECCE5-5094-4756-8BC1-9FFE1726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9117925"/>
          <a:ext cx="18764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3</xdr:row>
      <xdr:rowOff>295275</xdr:rowOff>
    </xdr:from>
    <xdr:to>
      <xdr:col>1</xdr:col>
      <xdr:colOff>2600325</xdr:colOff>
      <xdr:row>5</xdr:row>
      <xdr:rowOff>171450</xdr:rowOff>
    </xdr:to>
    <xdr:pic>
      <xdr:nvPicPr>
        <xdr:cNvPr id="12496" name="Picture 1" descr="logotype_large">
          <a:extLst>
            <a:ext uri="{FF2B5EF4-FFF2-40B4-BE49-F238E27FC236}">
              <a16:creationId xmlns:a16="http://schemas.microsoft.com/office/drawing/2014/main" id="{93E5E095-7501-4D34-83F9-F29410841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3342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9525</xdr:rowOff>
    </xdr:from>
    <xdr:to>
      <xdr:col>11</xdr:col>
      <xdr:colOff>0</xdr:colOff>
      <xdr:row>252</xdr:row>
      <xdr:rowOff>19050</xdr:rowOff>
    </xdr:to>
    <xdr:pic>
      <xdr:nvPicPr>
        <xdr:cNvPr id="12497" name="Picture 2">
          <a:extLst>
            <a:ext uri="{FF2B5EF4-FFF2-40B4-BE49-F238E27FC236}">
              <a16:creationId xmlns:a16="http://schemas.microsoft.com/office/drawing/2014/main" id="{2DB9140B-F076-4D6D-9A3B-35EC90F8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5281850"/>
          <a:ext cx="10801350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rucoecom.danfoss.com/online/index.html?cartCodes=021H4597" TargetMode="External"/><Relationship Id="rId299" Type="http://schemas.openxmlformats.org/officeDocument/2006/relationships/hyperlink" Target="http://rucoecom.danfoss.com/online/index.html?cartCodes=021H8435" TargetMode="External"/><Relationship Id="rId21" Type="http://schemas.openxmlformats.org/officeDocument/2006/relationships/hyperlink" Target="http://rucoecom.danfoss.com/online/index.html?cartCodes=021B8728" TargetMode="External"/><Relationship Id="rId63" Type="http://schemas.openxmlformats.org/officeDocument/2006/relationships/hyperlink" Target="http://rucoecom.danfoss.com/online/index.html?cartCodes=021H2224" TargetMode="External"/><Relationship Id="rId159" Type="http://schemas.openxmlformats.org/officeDocument/2006/relationships/hyperlink" Target="http://rucoecom.danfoss.com/online/index.html?cartCodes=021H8363" TargetMode="External"/><Relationship Id="rId324" Type="http://schemas.openxmlformats.org/officeDocument/2006/relationships/hyperlink" Target="http://rucoecom.danfoss.com/online/index.html?cartCodes=021B2114" TargetMode="External"/><Relationship Id="rId366" Type="http://schemas.openxmlformats.org/officeDocument/2006/relationships/hyperlink" Target="http://rucoecom.danfoss.com/online/index.html?cartCodes=021H8500" TargetMode="External"/><Relationship Id="rId170" Type="http://schemas.openxmlformats.org/officeDocument/2006/relationships/hyperlink" Target="http://rucoecom.danfoss.com/online/index.html?cartCodes=021H8282" TargetMode="External"/><Relationship Id="rId191" Type="http://schemas.openxmlformats.org/officeDocument/2006/relationships/hyperlink" Target="http://rucoecom.danfoss.com/online/index.html?cartCodes=021H8385" TargetMode="External"/><Relationship Id="rId205" Type="http://schemas.openxmlformats.org/officeDocument/2006/relationships/hyperlink" Target="http://rucoecom.danfoss.com/online/index.html?cartCodes=021B7897" TargetMode="External"/><Relationship Id="rId226" Type="http://schemas.openxmlformats.org/officeDocument/2006/relationships/hyperlink" Target="http://rucoecom.danfoss.com/online/index.html?cartCodes=111B0084" TargetMode="External"/><Relationship Id="rId247" Type="http://schemas.openxmlformats.org/officeDocument/2006/relationships/hyperlink" Target="http://rucoecom.danfoss.com/online/index.html?cartCodes=021H9787" TargetMode="External"/><Relationship Id="rId107" Type="http://schemas.openxmlformats.org/officeDocument/2006/relationships/hyperlink" Target="http://rucoecom.danfoss.com/online/index.html?cartCodes=111B0110" TargetMode="External"/><Relationship Id="rId268" Type="http://schemas.openxmlformats.org/officeDocument/2006/relationships/hyperlink" Target="http://rucoecom.danfoss.com/online/index.html?cartCodes=021H8429" TargetMode="External"/><Relationship Id="rId289" Type="http://schemas.openxmlformats.org/officeDocument/2006/relationships/hyperlink" Target="http://rucoecom.danfoss.com/online/index.html?cartCodes=021H8436" TargetMode="External"/><Relationship Id="rId11" Type="http://schemas.openxmlformats.org/officeDocument/2006/relationships/hyperlink" Target="http://rucoecom.danfoss.com/online/index.html?cartCodes=021H4258" TargetMode="External"/><Relationship Id="rId32" Type="http://schemas.openxmlformats.org/officeDocument/2006/relationships/hyperlink" Target="http://rucoecom.danfoss.com/online/index.html?cartCodes=021H3365" TargetMode="External"/><Relationship Id="rId53" Type="http://schemas.openxmlformats.org/officeDocument/2006/relationships/hyperlink" Target="http://rucoecom.danfoss.com/online/index.html?cartCodes=021B5401" TargetMode="External"/><Relationship Id="rId74" Type="http://schemas.openxmlformats.org/officeDocument/2006/relationships/hyperlink" Target="http://rucoecom.danfoss.com/online/index.html?cartCodes=021B9520" TargetMode="External"/><Relationship Id="rId128" Type="http://schemas.openxmlformats.org/officeDocument/2006/relationships/hyperlink" Target="http://rucoecom.danfoss.com/online/index.html?cartCodes=021B7982" TargetMode="External"/><Relationship Id="rId149" Type="http://schemas.openxmlformats.org/officeDocument/2006/relationships/hyperlink" Target="http://rucoecom.danfoss.com/online/index.html?cartCodes=021H8283" TargetMode="External"/><Relationship Id="rId314" Type="http://schemas.openxmlformats.org/officeDocument/2006/relationships/hyperlink" Target="http://rucoecom.danfoss.com/online/index.html?cartCodes=021B2104" TargetMode="External"/><Relationship Id="rId335" Type="http://schemas.openxmlformats.org/officeDocument/2006/relationships/hyperlink" Target="http://rucoecom.danfoss.com/online/index.html?cartCodes=021H8487" TargetMode="External"/><Relationship Id="rId356" Type="http://schemas.openxmlformats.org/officeDocument/2006/relationships/hyperlink" Target="http://rucoecom.danfoss.com/online/index.html?cartCodes=021H6826" TargetMode="External"/><Relationship Id="rId377" Type="http://schemas.openxmlformats.org/officeDocument/2006/relationships/hyperlink" Target="https://yadi.sk/d/PuWWX28FpE-nBQ" TargetMode="External"/><Relationship Id="rId5" Type="http://schemas.openxmlformats.org/officeDocument/2006/relationships/hyperlink" Target="http://refrigerationandairconditioning.danfoss.ru/workarea/downloadasset.aspx?id=17179953748" TargetMode="External"/><Relationship Id="rId95" Type="http://schemas.openxmlformats.org/officeDocument/2006/relationships/hyperlink" Target="http://rucoecom.danfoss.com/online/index.html?cartCodes=021B9370" TargetMode="External"/><Relationship Id="rId160" Type="http://schemas.openxmlformats.org/officeDocument/2006/relationships/hyperlink" Target="http://rucoecom.danfoss.com/online/index.html?cartCodes=021B9648" TargetMode="External"/><Relationship Id="rId181" Type="http://schemas.openxmlformats.org/officeDocument/2006/relationships/hyperlink" Target="http://rucoecom.danfoss.com/online/index.html?cartCodes=021H8335" TargetMode="External"/><Relationship Id="rId216" Type="http://schemas.openxmlformats.org/officeDocument/2006/relationships/hyperlink" Target="http://rucoecom.danfoss.com/online/index.html?cartCodes=021B9633" TargetMode="External"/><Relationship Id="rId237" Type="http://schemas.openxmlformats.org/officeDocument/2006/relationships/hyperlink" Target="http://rucoecom.danfoss.com/online/index.html?cartCodes=021H8623" TargetMode="External"/><Relationship Id="rId258" Type="http://schemas.openxmlformats.org/officeDocument/2006/relationships/hyperlink" Target="http://rucoecom.danfoss.com/online/index.html?cartCodes=111B0129" TargetMode="External"/><Relationship Id="rId279" Type="http://schemas.openxmlformats.org/officeDocument/2006/relationships/hyperlink" Target="http://rucoecom.danfoss.com/online/index.html?cartCodes=021H8419" TargetMode="External"/><Relationship Id="rId22" Type="http://schemas.openxmlformats.org/officeDocument/2006/relationships/hyperlink" Target="http://rucoecom.danfoss.com/online/index.html?cartCodes=021B8729" TargetMode="External"/><Relationship Id="rId43" Type="http://schemas.openxmlformats.org/officeDocument/2006/relationships/hyperlink" Target="http://rucoecom.danfoss.com/online/index.html?cartCodes=021B4540" TargetMode="External"/><Relationship Id="rId64" Type="http://schemas.openxmlformats.org/officeDocument/2006/relationships/hyperlink" Target="http://rucoecom.danfoss.com/online/index.html?cartCodes=021H2316" TargetMode="External"/><Relationship Id="rId118" Type="http://schemas.openxmlformats.org/officeDocument/2006/relationships/hyperlink" Target="http://rucoecom.danfoss.com/online/index.html?cartCodes=021H2676" TargetMode="External"/><Relationship Id="rId139" Type="http://schemas.openxmlformats.org/officeDocument/2006/relationships/hyperlink" Target="http://rucoecom.danfoss.com/online/index.html?cartCodes=021H8357" TargetMode="External"/><Relationship Id="rId290" Type="http://schemas.openxmlformats.org/officeDocument/2006/relationships/hyperlink" Target="http://rucoecom.danfoss.com/online/index.html?cartCodes=021H8425" TargetMode="External"/><Relationship Id="rId304" Type="http://schemas.openxmlformats.org/officeDocument/2006/relationships/hyperlink" Target="http://rucoecom.danfoss.com/online/index.html?cartCodes=021H8384" TargetMode="External"/><Relationship Id="rId325" Type="http://schemas.openxmlformats.org/officeDocument/2006/relationships/hyperlink" Target="http://rucoecom.danfoss.com/online/index.html?cartCodes=021H8497" TargetMode="External"/><Relationship Id="rId346" Type="http://schemas.openxmlformats.org/officeDocument/2006/relationships/hyperlink" Target="http://rucoecom.danfoss.com/online/index.html?cartCodes=021H8454" TargetMode="External"/><Relationship Id="rId367" Type="http://schemas.openxmlformats.org/officeDocument/2006/relationships/hyperlink" Target="http://rucoecom.danfoss.com/online/index.html?cartCodes=021H8460" TargetMode="External"/><Relationship Id="rId388" Type="http://schemas.openxmlformats.org/officeDocument/2006/relationships/hyperlink" Target="http://rucoecom.danfoss.com/online/index.html?cartCodes=111B6017" TargetMode="External"/><Relationship Id="rId85" Type="http://schemas.openxmlformats.org/officeDocument/2006/relationships/hyperlink" Target="http://rucoecom.danfoss.com/online/index.html?cartCodes=021B6690" TargetMode="External"/><Relationship Id="rId150" Type="http://schemas.openxmlformats.org/officeDocument/2006/relationships/hyperlink" Target="http://rucoecom.danfoss.com/online/index.html?cartCodes=021B9762" TargetMode="External"/><Relationship Id="rId171" Type="http://schemas.openxmlformats.org/officeDocument/2006/relationships/hyperlink" Target="http://rucoecom.danfoss.com/online/index.html?cartCodes=021H4783" TargetMode="External"/><Relationship Id="rId192" Type="http://schemas.openxmlformats.org/officeDocument/2006/relationships/hyperlink" Target="http://rucoecom.danfoss.com/online/index.html?cartCodes=021H8260" TargetMode="External"/><Relationship Id="rId206" Type="http://schemas.openxmlformats.org/officeDocument/2006/relationships/hyperlink" Target="http://rucoecom.danfoss.com/online/index.html?cartCodes=021B7790" TargetMode="External"/><Relationship Id="rId227" Type="http://schemas.openxmlformats.org/officeDocument/2006/relationships/hyperlink" Target="http://rucoecom.danfoss.com/online/index.html?cartCodes=111B0075" TargetMode="External"/><Relationship Id="rId248" Type="http://schemas.openxmlformats.org/officeDocument/2006/relationships/hyperlink" Target="http://rucoecom.danfoss.com/online/index.html?cartCodes=021H6862" TargetMode="External"/><Relationship Id="rId269" Type="http://schemas.openxmlformats.org/officeDocument/2006/relationships/hyperlink" Target="http://rucoecom.danfoss.com/online/index.html?cartCodes=021H8439" TargetMode="External"/><Relationship Id="rId12" Type="http://schemas.openxmlformats.org/officeDocument/2006/relationships/hyperlink" Target="http://rucoecom.danfoss.com/online/index.html?cartCodes=021B0684" TargetMode="External"/><Relationship Id="rId33" Type="http://schemas.openxmlformats.org/officeDocument/2006/relationships/hyperlink" Target="http://rucoecom.danfoss.com/online/index.html?cartCodes=021B4630" TargetMode="External"/><Relationship Id="rId108" Type="http://schemas.openxmlformats.org/officeDocument/2006/relationships/hyperlink" Target="http://rucoecom.danfoss.com/online/index.html?cartCodes=021B7263" TargetMode="External"/><Relationship Id="rId129" Type="http://schemas.openxmlformats.org/officeDocument/2006/relationships/hyperlink" Target="http://rucoecom.danfoss.com/online/index.html?cartCodes=021H7538" TargetMode="External"/><Relationship Id="rId280" Type="http://schemas.openxmlformats.org/officeDocument/2006/relationships/hyperlink" Target="http://rucoecom.danfoss.com/online/index.html?cartCodes=021H8418" TargetMode="External"/><Relationship Id="rId315" Type="http://schemas.openxmlformats.org/officeDocument/2006/relationships/hyperlink" Target="http://rucoecom.danfoss.com/online/index.html?cartCodes=021B2105" TargetMode="External"/><Relationship Id="rId336" Type="http://schemas.openxmlformats.org/officeDocument/2006/relationships/hyperlink" Target="http://rucoecom.danfoss.com/online/index.html?cartCodes=021H8486" TargetMode="External"/><Relationship Id="rId357" Type="http://schemas.openxmlformats.org/officeDocument/2006/relationships/hyperlink" Target="http://rucoecom.danfoss.com/online/index.html?cartCodes=021H6827" TargetMode="External"/><Relationship Id="rId54" Type="http://schemas.openxmlformats.org/officeDocument/2006/relationships/hyperlink" Target="http://rucoecom.danfoss.com/online/index.html?cartCodes=021B4839" TargetMode="External"/><Relationship Id="rId75" Type="http://schemas.openxmlformats.org/officeDocument/2006/relationships/hyperlink" Target="http://rucoecom.danfoss.com/online/index.html?cartCodes=021H6858" TargetMode="External"/><Relationship Id="rId96" Type="http://schemas.openxmlformats.org/officeDocument/2006/relationships/hyperlink" Target="http://rucoecom.danfoss.com/online/index.html?cartCodes=021H2318" TargetMode="External"/><Relationship Id="rId140" Type="http://schemas.openxmlformats.org/officeDocument/2006/relationships/hyperlink" Target="http://rucoecom.danfoss.com/online/index.html?cartCodes=021H8358" TargetMode="External"/><Relationship Id="rId161" Type="http://schemas.openxmlformats.org/officeDocument/2006/relationships/hyperlink" Target="http://rucoecom.danfoss.com/online/index.html?cartCodes=021B9691" TargetMode="External"/><Relationship Id="rId182" Type="http://schemas.openxmlformats.org/officeDocument/2006/relationships/hyperlink" Target="http://rucoecom.danfoss.com/online/index.html?cartCodes=021H8302" TargetMode="External"/><Relationship Id="rId217" Type="http://schemas.openxmlformats.org/officeDocument/2006/relationships/hyperlink" Target="http://rucoecom.danfoss.com/online/index.html?cartCodes=021H8276" TargetMode="External"/><Relationship Id="rId378" Type="http://schemas.openxmlformats.org/officeDocument/2006/relationships/hyperlink" Target="https://yadi.sk/d/QXZgbZutlgI68A" TargetMode="External"/><Relationship Id="rId6" Type="http://schemas.openxmlformats.org/officeDocument/2006/relationships/hyperlink" Target="http://refrigerationandairconditioning.danfoss.ru/workarea/downloadasset.aspx?id=17179953751" TargetMode="External"/><Relationship Id="rId238" Type="http://schemas.openxmlformats.org/officeDocument/2006/relationships/hyperlink" Target="http://rucoecom.danfoss.com/online/index.html?cartCodes=021H8622" TargetMode="External"/><Relationship Id="rId259" Type="http://schemas.openxmlformats.org/officeDocument/2006/relationships/hyperlink" Target="http://rucoecom.danfoss.com/online/index.html?cartCodes=021H8390" TargetMode="External"/><Relationship Id="rId23" Type="http://schemas.openxmlformats.org/officeDocument/2006/relationships/hyperlink" Target="http://rucoecom.danfoss.com/online/index.html?cartCodes=021B8730" TargetMode="External"/><Relationship Id="rId119" Type="http://schemas.openxmlformats.org/officeDocument/2006/relationships/hyperlink" Target="http://rucoecom.danfoss.com/online/index.html?cartCodes=111B0303" TargetMode="External"/><Relationship Id="rId270" Type="http://schemas.openxmlformats.org/officeDocument/2006/relationships/hyperlink" Target="http://rucoecom.danfoss.com/online/index.html?cartCodes=021H8432" TargetMode="External"/><Relationship Id="rId291" Type="http://schemas.openxmlformats.org/officeDocument/2006/relationships/hyperlink" Target="http://rucoecom.danfoss.com/online/index.html?cartCodes=021H8447" TargetMode="External"/><Relationship Id="rId305" Type="http://schemas.openxmlformats.org/officeDocument/2006/relationships/hyperlink" Target="http://rucoecom.danfoss.com/online/index.html?cartCodes=021B2095" TargetMode="External"/><Relationship Id="rId326" Type="http://schemas.openxmlformats.org/officeDocument/2006/relationships/hyperlink" Target="http://rucoecom.danfoss.com/online/index.html?cartCodes=021H8496" TargetMode="External"/><Relationship Id="rId347" Type="http://schemas.openxmlformats.org/officeDocument/2006/relationships/hyperlink" Target="http://rucoecom.danfoss.com/online/index.html?cartCodes=021H8431" TargetMode="External"/><Relationship Id="rId44" Type="http://schemas.openxmlformats.org/officeDocument/2006/relationships/hyperlink" Target="http://rucoecom.danfoss.com/online/index.html?cartCodes=021B4541" TargetMode="External"/><Relationship Id="rId65" Type="http://schemas.openxmlformats.org/officeDocument/2006/relationships/hyperlink" Target="http://rucoecom.danfoss.com/online/index.html?cartCodes=021H9807" TargetMode="External"/><Relationship Id="rId86" Type="http://schemas.openxmlformats.org/officeDocument/2006/relationships/hyperlink" Target="http://rucoecom.danfoss.com/online/index.html?cartCodes=021B6903" TargetMode="External"/><Relationship Id="rId130" Type="http://schemas.openxmlformats.org/officeDocument/2006/relationships/hyperlink" Target="http://rucoecom.danfoss.com/online/index.html?cartCodes=021H7560" TargetMode="External"/><Relationship Id="rId151" Type="http://schemas.openxmlformats.org/officeDocument/2006/relationships/hyperlink" Target="http://rucoecom.danfoss.com/online/index.html?cartCodes=021H8229" TargetMode="External"/><Relationship Id="rId368" Type="http://schemas.openxmlformats.org/officeDocument/2006/relationships/hyperlink" Target="http://rucoecom.danfoss.com/online/index.html?cartCodes=021H8465" TargetMode="External"/><Relationship Id="rId389" Type="http://schemas.openxmlformats.org/officeDocument/2006/relationships/hyperlink" Target="http://rucoecom.danfoss.com/online/index.html?cartCodes=021H2677" TargetMode="External"/><Relationship Id="rId172" Type="http://schemas.openxmlformats.org/officeDocument/2006/relationships/hyperlink" Target="http://rucoecom.danfoss.com/online/index.html?cartCodes=021H4782" TargetMode="External"/><Relationship Id="rId193" Type="http://schemas.openxmlformats.org/officeDocument/2006/relationships/hyperlink" Target="http://rucoecom.danfoss.com/online/index.html?cartCodes=021H4777" TargetMode="External"/><Relationship Id="rId207" Type="http://schemas.openxmlformats.org/officeDocument/2006/relationships/hyperlink" Target="http://rucoecom.danfoss.com/online/index.html?cartCodes=021H7134" TargetMode="External"/><Relationship Id="rId228" Type="http://schemas.openxmlformats.org/officeDocument/2006/relationships/hyperlink" Target="http://rucoecom.danfoss.com/online/index.html?cartCodes=111B0083" TargetMode="External"/><Relationship Id="rId249" Type="http://schemas.openxmlformats.org/officeDocument/2006/relationships/hyperlink" Target="http://rucoecom.danfoss.com/online/index.html?cartCodes=021H9772" TargetMode="External"/><Relationship Id="rId13" Type="http://schemas.openxmlformats.org/officeDocument/2006/relationships/hyperlink" Target="http://rucoecom.danfoss.com/online/index.html?cartCodes=021H4352" TargetMode="External"/><Relationship Id="rId109" Type="http://schemas.openxmlformats.org/officeDocument/2006/relationships/hyperlink" Target="http://rucoecom.danfoss.com/online/index.html?cartCodes=021B7264" TargetMode="External"/><Relationship Id="rId260" Type="http://schemas.openxmlformats.org/officeDocument/2006/relationships/hyperlink" Target="http://rucoecom.danfoss.com/online/index.html?cartCodes=021H7556" TargetMode="External"/><Relationship Id="rId281" Type="http://schemas.openxmlformats.org/officeDocument/2006/relationships/hyperlink" Target="http://rucoecom.danfoss.com/online/index.html?cartCodes=021H8448" TargetMode="External"/><Relationship Id="rId316" Type="http://schemas.openxmlformats.org/officeDocument/2006/relationships/hyperlink" Target="http://rucoecom.danfoss.com/online/index.html?cartCodes=021B2106" TargetMode="External"/><Relationship Id="rId337" Type="http://schemas.openxmlformats.org/officeDocument/2006/relationships/hyperlink" Target="http://rucoecom.danfoss.com/online/index.html?cartCodes=021H8485" TargetMode="External"/><Relationship Id="rId34" Type="http://schemas.openxmlformats.org/officeDocument/2006/relationships/hyperlink" Target="http://rucoecom.danfoss.com/online/index.html?cartCodes=021H3250" TargetMode="External"/><Relationship Id="rId55" Type="http://schemas.openxmlformats.org/officeDocument/2006/relationships/hyperlink" Target="http://rucoecom.danfoss.com/online/index.html?cartCodes=021H9804" TargetMode="External"/><Relationship Id="rId76" Type="http://schemas.openxmlformats.org/officeDocument/2006/relationships/hyperlink" Target="http://rucoecom.danfoss.com/online/index.html?cartCodes=021H6744" TargetMode="External"/><Relationship Id="rId97" Type="http://schemas.openxmlformats.org/officeDocument/2006/relationships/hyperlink" Target="http://rucoecom.danfoss.com/online/index.html?cartCodes=021H6832" TargetMode="External"/><Relationship Id="rId120" Type="http://schemas.openxmlformats.org/officeDocument/2006/relationships/hyperlink" Target="http://rucoecom.danfoss.com/online/index.html?cartCodes=111B0306" TargetMode="External"/><Relationship Id="rId141" Type="http://schemas.openxmlformats.org/officeDocument/2006/relationships/hyperlink" Target="http://rucoecom.danfoss.com/online/index.html?cartCodes=021H8359" TargetMode="External"/><Relationship Id="rId358" Type="http://schemas.openxmlformats.org/officeDocument/2006/relationships/hyperlink" Target="http://rucoecom.danfoss.com/online/index.html?cartCodes=021H7150" TargetMode="External"/><Relationship Id="rId379" Type="http://schemas.openxmlformats.org/officeDocument/2006/relationships/hyperlink" Target="http://rucoecom.danfoss.com/online/index.html?cartCodes=021H7580" TargetMode="External"/><Relationship Id="rId7" Type="http://schemas.openxmlformats.org/officeDocument/2006/relationships/hyperlink" Target="https://yadi.sk/d/Vio4RiHZln8LJA" TargetMode="External"/><Relationship Id="rId162" Type="http://schemas.openxmlformats.org/officeDocument/2006/relationships/hyperlink" Target="http://rucoecom.danfoss.com/online/index.html?cartCodes=021H4792" TargetMode="External"/><Relationship Id="rId183" Type="http://schemas.openxmlformats.org/officeDocument/2006/relationships/hyperlink" Target="http://rucoecom.danfoss.com/online/index.html?cartCodes=021H8396" TargetMode="External"/><Relationship Id="rId218" Type="http://schemas.openxmlformats.org/officeDocument/2006/relationships/hyperlink" Target="http://rucoecom.danfoss.com/online/index.html?cartCodes=021H8825" TargetMode="External"/><Relationship Id="rId239" Type="http://schemas.openxmlformats.org/officeDocument/2006/relationships/hyperlink" Target="http://rucoecom.danfoss.com/online/index.html?cartCodes=021H9831" TargetMode="External"/><Relationship Id="rId390" Type="http://schemas.openxmlformats.org/officeDocument/2006/relationships/printerSettings" Target="../printerSettings/printerSettings1.bin"/><Relationship Id="rId250" Type="http://schemas.openxmlformats.org/officeDocument/2006/relationships/hyperlink" Target="http://rucoecom.danfoss.com/online/index.html?cartCodes=021H6926" TargetMode="External"/><Relationship Id="rId271" Type="http://schemas.openxmlformats.org/officeDocument/2006/relationships/hyperlink" Target="http://rucoecom.danfoss.com/online/index.html?cartCodes=021H8430" TargetMode="External"/><Relationship Id="rId292" Type="http://schemas.openxmlformats.org/officeDocument/2006/relationships/hyperlink" Target="http://rucoecom.danfoss.com/online/index.html?cartCodes=021H8382" TargetMode="External"/><Relationship Id="rId306" Type="http://schemas.openxmlformats.org/officeDocument/2006/relationships/hyperlink" Target="http://rucoecom.danfoss.com/online/index.html?cartCodes=021B2096" TargetMode="External"/><Relationship Id="rId24" Type="http://schemas.openxmlformats.org/officeDocument/2006/relationships/hyperlink" Target="http://rucoecom.danfoss.com/online/index.html?cartCodes=021B8731" TargetMode="External"/><Relationship Id="rId45" Type="http://schemas.openxmlformats.org/officeDocument/2006/relationships/hyperlink" Target="http://rucoecom.danfoss.com/online/index.html?cartCodes=021B4542" TargetMode="External"/><Relationship Id="rId66" Type="http://schemas.openxmlformats.org/officeDocument/2006/relationships/hyperlink" Target="http://rucoecom.danfoss.com/online/index.html?cartCodes=021H2503" TargetMode="External"/><Relationship Id="rId87" Type="http://schemas.openxmlformats.org/officeDocument/2006/relationships/hyperlink" Target="http://rucoecom.danfoss.com/online/index.html?cartCodes=021B6904" TargetMode="External"/><Relationship Id="rId110" Type="http://schemas.openxmlformats.org/officeDocument/2006/relationships/hyperlink" Target="http://rucoecom.danfoss.com/online/index.html?cartCodes=021B7265" TargetMode="External"/><Relationship Id="rId131" Type="http://schemas.openxmlformats.org/officeDocument/2006/relationships/hyperlink" Target="http://rucoecom.danfoss.com/online/index.html?cartCodes=021H7564" TargetMode="External"/><Relationship Id="rId327" Type="http://schemas.openxmlformats.org/officeDocument/2006/relationships/hyperlink" Target="http://rucoecom.danfoss.com/online/index.html?cartCodes=021H8498" TargetMode="External"/><Relationship Id="rId348" Type="http://schemas.openxmlformats.org/officeDocument/2006/relationships/hyperlink" Target="http://rucoecom.danfoss.com/online/index.html?cartCodes=021H8422" TargetMode="External"/><Relationship Id="rId369" Type="http://schemas.openxmlformats.org/officeDocument/2006/relationships/hyperlink" Target="https://yadi.sk/d/mti0GxH22DR3OA" TargetMode="External"/><Relationship Id="rId152" Type="http://schemas.openxmlformats.org/officeDocument/2006/relationships/hyperlink" Target="http://rucoecom.danfoss.com/online/index.html?cartCodes=021H4677" TargetMode="External"/><Relationship Id="rId173" Type="http://schemas.openxmlformats.org/officeDocument/2006/relationships/hyperlink" Target="http://rucoecom.danfoss.com/online/index.html?cartCodes=021H8261" TargetMode="External"/><Relationship Id="rId194" Type="http://schemas.openxmlformats.org/officeDocument/2006/relationships/hyperlink" Target="http://rucoecom.danfoss.com/online/index.html?cartCodes=021H8368" TargetMode="External"/><Relationship Id="rId208" Type="http://schemas.openxmlformats.org/officeDocument/2006/relationships/hyperlink" Target="http://rucoecom.danfoss.com/online/index.html?cartCodes=021H7148" TargetMode="External"/><Relationship Id="rId229" Type="http://schemas.openxmlformats.org/officeDocument/2006/relationships/hyperlink" Target="http://rucoecom.danfoss.com/online/index.html?cartCodes=111B0062" TargetMode="External"/><Relationship Id="rId380" Type="http://schemas.openxmlformats.org/officeDocument/2006/relationships/hyperlink" Target="http://rucoecom.danfoss.com/online/index.html?cartCodes=021H7581" TargetMode="External"/><Relationship Id="rId240" Type="http://schemas.openxmlformats.org/officeDocument/2006/relationships/hyperlink" Target="http://rucoecom.danfoss.com/online/index.html?cartCodes=021H7200" TargetMode="External"/><Relationship Id="rId261" Type="http://schemas.openxmlformats.org/officeDocument/2006/relationships/hyperlink" Target="http://rucoecom.danfoss.com/online/index.html?cartCodes=021H8342" TargetMode="External"/><Relationship Id="rId14" Type="http://schemas.openxmlformats.org/officeDocument/2006/relationships/hyperlink" Target="http://rucoecom.danfoss.com/online/index.html?cartCodes=021B8721" TargetMode="External"/><Relationship Id="rId35" Type="http://schemas.openxmlformats.org/officeDocument/2006/relationships/hyperlink" Target="http://rucoecom.danfoss.com/online/index.html?cartCodes=021B4631" TargetMode="External"/><Relationship Id="rId56" Type="http://schemas.openxmlformats.org/officeDocument/2006/relationships/hyperlink" Target="http://rucoecom.danfoss.com/online/index.html?cartCodes=021H2463" TargetMode="External"/><Relationship Id="rId77" Type="http://schemas.openxmlformats.org/officeDocument/2006/relationships/hyperlink" Target="http://rucoecom.danfoss.com/online/index.html?cartCodes=021H7163" TargetMode="External"/><Relationship Id="rId100" Type="http://schemas.openxmlformats.org/officeDocument/2006/relationships/hyperlink" Target="http://rucoecom.danfoss.com/online/index.html?cartCodes=021H2555" TargetMode="External"/><Relationship Id="rId282" Type="http://schemas.openxmlformats.org/officeDocument/2006/relationships/hyperlink" Target="http://rucoecom.danfoss.com/online/index.html?cartCodes=021H8449" TargetMode="External"/><Relationship Id="rId317" Type="http://schemas.openxmlformats.org/officeDocument/2006/relationships/hyperlink" Target="http://rucoecom.danfoss.com/online/index.html?cartCodes=021B2107" TargetMode="External"/><Relationship Id="rId338" Type="http://schemas.openxmlformats.org/officeDocument/2006/relationships/hyperlink" Target="http://rucoecom.danfoss.com/online/index.html?cartCodes=021H8491" TargetMode="External"/><Relationship Id="rId359" Type="http://schemas.openxmlformats.org/officeDocument/2006/relationships/hyperlink" Target="http://rucoecom.danfoss.com/online/index.html?cartCodes=021H6895" TargetMode="External"/><Relationship Id="rId8" Type="http://schemas.openxmlformats.org/officeDocument/2006/relationships/hyperlink" Target="http://refrigerationandairconditioning.danfoss.ru/workarea/downloadasset.aspx?id=17179953741" TargetMode="External"/><Relationship Id="rId98" Type="http://schemas.openxmlformats.org/officeDocument/2006/relationships/hyperlink" Target="http://rucoecom.danfoss.com/online/index.html?cartCodes=021H7020" TargetMode="External"/><Relationship Id="rId121" Type="http://schemas.openxmlformats.org/officeDocument/2006/relationships/hyperlink" Target="http://rucoecom.danfoss.com/online/index.html?cartCodes=111B0307" TargetMode="External"/><Relationship Id="rId142" Type="http://schemas.openxmlformats.org/officeDocument/2006/relationships/hyperlink" Target="http://rucoecom.danfoss.com/online/index.html?cartCodes=021B9665" TargetMode="External"/><Relationship Id="rId163" Type="http://schemas.openxmlformats.org/officeDocument/2006/relationships/hyperlink" Target="http://rucoecom.danfoss.com/online/index.html?cartCodes=021H4724" TargetMode="External"/><Relationship Id="rId184" Type="http://schemas.openxmlformats.org/officeDocument/2006/relationships/hyperlink" Target="http://rucoecom.danfoss.com/online/index.html?cartCodes=021H4721" TargetMode="External"/><Relationship Id="rId219" Type="http://schemas.openxmlformats.org/officeDocument/2006/relationships/hyperlink" Target="http://rucoecom.danfoss.com/online/index.html?cartCodes=021H6865" TargetMode="External"/><Relationship Id="rId370" Type="http://schemas.openxmlformats.org/officeDocument/2006/relationships/hyperlink" Target="https://yadi.sk/d/_Frz3EBIJFxSdg" TargetMode="External"/><Relationship Id="rId391" Type="http://schemas.openxmlformats.org/officeDocument/2006/relationships/customProperty" Target="../customProperty1.bin"/><Relationship Id="rId230" Type="http://schemas.openxmlformats.org/officeDocument/2006/relationships/hyperlink" Target="http://rucoecom.danfoss.com/online/index.html?cartCodes=021H6582" TargetMode="External"/><Relationship Id="rId251" Type="http://schemas.openxmlformats.org/officeDocument/2006/relationships/hyperlink" Target="http://rucoecom.danfoss.com/online/index.html?cartCodes=021H9879" TargetMode="External"/><Relationship Id="rId25" Type="http://schemas.openxmlformats.org/officeDocument/2006/relationships/hyperlink" Target="http://rucoecom.danfoss.com/online/index.html?cartCodes=021B8732" TargetMode="External"/><Relationship Id="rId46" Type="http://schemas.openxmlformats.org/officeDocument/2006/relationships/hyperlink" Target="http://rucoecom.danfoss.com/online/index.html?cartCodes=021B4543" TargetMode="External"/><Relationship Id="rId67" Type="http://schemas.openxmlformats.org/officeDocument/2006/relationships/hyperlink" Target="http://rucoecom.danfoss.com/online/index.html?cartCodes=021H6859" TargetMode="External"/><Relationship Id="rId272" Type="http://schemas.openxmlformats.org/officeDocument/2006/relationships/hyperlink" Target="http://rucoecom.danfoss.com/online/index.html?cartCodes=021H8354" TargetMode="External"/><Relationship Id="rId293" Type="http://schemas.openxmlformats.org/officeDocument/2006/relationships/hyperlink" Target="http://rucoecom.danfoss.com/online/index.html?cartCodes=021H8311" TargetMode="External"/><Relationship Id="rId307" Type="http://schemas.openxmlformats.org/officeDocument/2006/relationships/hyperlink" Target="http://rucoecom.danfoss.com/online/index.html?cartCodes=021B2097" TargetMode="External"/><Relationship Id="rId328" Type="http://schemas.openxmlformats.org/officeDocument/2006/relationships/hyperlink" Target="http://rucoecom.danfoss.com/online/index.html?cartCodes=021H8494" TargetMode="External"/><Relationship Id="rId349" Type="http://schemas.openxmlformats.org/officeDocument/2006/relationships/hyperlink" Target="http://rucoecom.danfoss.com/online/index.html?cartCodes=021H8313" TargetMode="External"/><Relationship Id="rId88" Type="http://schemas.openxmlformats.org/officeDocument/2006/relationships/hyperlink" Target="http://rucoecom.danfoss.com/online/index.html?cartCodes=021B6897" TargetMode="External"/><Relationship Id="rId111" Type="http://schemas.openxmlformats.org/officeDocument/2006/relationships/hyperlink" Target="http://rucoecom.danfoss.com/online/index.html?cartCodes=021B7266" TargetMode="External"/><Relationship Id="rId132" Type="http://schemas.openxmlformats.org/officeDocument/2006/relationships/hyperlink" Target="http://rucoecom.danfoss.com/online/index.html?cartCodes=021B7959" TargetMode="External"/><Relationship Id="rId153" Type="http://schemas.openxmlformats.org/officeDocument/2006/relationships/hyperlink" Target="http://rucoecom.danfoss.com/online/index.html?cartCodes=021H8219" TargetMode="External"/><Relationship Id="rId174" Type="http://schemas.openxmlformats.org/officeDocument/2006/relationships/hyperlink" Target="http://rucoecom.danfoss.com/online/index.html?cartCodes=021B9741" TargetMode="External"/><Relationship Id="rId195" Type="http://schemas.openxmlformats.org/officeDocument/2006/relationships/hyperlink" Target="http://rucoecom.danfoss.com/online/index.html?cartCodes=021B9781" TargetMode="External"/><Relationship Id="rId209" Type="http://schemas.openxmlformats.org/officeDocument/2006/relationships/hyperlink" Target="http://rucoecom.danfoss.com/online/index.html?cartCodes=021H7186" TargetMode="External"/><Relationship Id="rId360" Type="http://schemas.openxmlformats.org/officeDocument/2006/relationships/hyperlink" Target="http://rucoecom.danfoss.com/online/index.html?cartCodes=021H6867" TargetMode="External"/><Relationship Id="rId381" Type="http://schemas.openxmlformats.org/officeDocument/2006/relationships/hyperlink" Target="http://rucoecom.danfoss.com/online/index.html?cartCodes=021H7582" TargetMode="External"/><Relationship Id="rId220" Type="http://schemas.openxmlformats.org/officeDocument/2006/relationships/hyperlink" Target="http://rucoecom.danfoss.com/online/index.html?cartCodes=021B4495" TargetMode="External"/><Relationship Id="rId241" Type="http://schemas.openxmlformats.org/officeDocument/2006/relationships/hyperlink" Target="file:///C:\Users\u267178\AppData\Local\Microsoft\Windows\Temporary%20Internet%20Files\Content.IE5\UKLX8X6E\021H9858" TargetMode="External"/><Relationship Id="rId15" Type="http://schemas.openxmlformats.org/officeDocument/2006/relationships/hyperlink" Target="http://rucoecom.danfoss.com/online/index.html?cartCodes=021B8722" TargetMode="External"/><Relationship Id="rId36" Type="http://schemas.openxmlformats.org/officeDocument/2006/relationships/hyperlink" Target="http://rucoecom.danfoss.com/online/index.html?cartCodes=021H3352" TargetMode="External"/><Relationship Id="rId57" Type="http://schemas.openxmlformats.org/officeDocument/2006/relationships/hyperlink" Target="http://rucoecom.danfoss.com/online/index.html?cartCodes=021H9811" TargetMode="External"/><Relationship Id="rId262" Type="http://schemas.openxmlformats.org/officeDocument/2006/relationships/hyperlink" Target="http://rucoecom.danfoss.com/online/index.html?cartCodes=021H8427" TargetMode="External"/><Relationship Id="rId283" Type="http://schemas.openxmlformats.org/officeDocument/2006/relationships/hyperlink" Target="http://rucoecom.danfoss.com/online/index.html?cartCodes=021H8407" TargetMode="External"/><Relationship Id="rId318" Type="http://schemas.openxmlformats.org/officeDocument/2006/relationships/hyperlink" Target="http://rucoecom.danfoss.com/online/index.html?cartCodes=021B2108" TargetMode="External"/><Relationship Id="rId339" Type="http://schemas.openxmlformats.org/officeDocument/2006/relationships/hyperlink" Target="http://rucoecom.danfoss.com/online/index.html?cartCodes=021H8473" TargetMode="External"/><Relationship Id="rId78" Type="http://schemas.openxmlformats.org/officeDocument/2006/relationships/hyperlink" Target="http://rucoecom.danfoss.com/online/index.html?cartCodes=021H9800" TargetMode="External"/><Relationship Id="rId99" Type="http://schemas.openxmlformats.org/officeDocument/2006/relationships/hyperlink" Target="http://rucoecom.danfoss.com/online/index.html?cartCodes=021H9857" TargetMode="External"/><Relationship Id="rId101" Type="http://schemas.openxmlformats.org/officeDocument/2006/relationships/hyperlink" Target="http://rucoecom.danfoss.com/online/index.html?cartCodes=111B0130" TargetMode="External"/><Relationship Id="rId122" Type="http://schemas.openxmlformats.org/officeDocument/2006/relationships/hyperlink" Target="http://rucoecom.danfoss.com/online/index.html?cartCodes=021H2691" TargetMode="External"/><Relationship Id="rId143" Type="http://schemas.openxmlformats.org/officeDocument/2006/relationships/hyperlink" Target="http://rucoecom.danfoss.com/online/index.html?cartCodes=021H8256" TargetMode="External"/><Relationship Id="rId164" Type="http://schemas.openxmlformats.org/officeDocument/2006/relationships/hyperlink" Target="http://rucoecom.danfoss.com/online/index.html?cartCodes=021H8304" TargetMode="External"/><Relationship Id="rId185" Type="http://schemas.openxmlformats.org/officeDocument/2006/relationships/hyperlink" Target="http://rucoecom.danfoss.com/online/index.html?cartCodes=021H8381" TargetMode="External"/><Relationship Id="rId350" Type="http://schemas.openxmlformats.org/officeDocument/2006/relationships/hyperlink" Target="http://rucoecom.danfoss.com/online/index.html?cartCodes=021H4285" TargetMode="External"/><Relationship Id="rId371" Type="http://schemas.openxmlformats.org/officeDocument/2006/relationships/hyperlink" Target="https://yadi.sk/d/2DHBUZjcbqx-gA" TargetMode="External"/><Relationship Id="rId9" Type="http://schemas.openxmlformats.org/officeDocument/2006/relationships/hyperlink" Target="http://rucoecom.danfoss.com/online/index.html?cartCodes=021H4369" TargetMode="External"/><Relationship Id="rId210" Type="http://schemas.openxmlformats.org/officeDocument/2006/relationships/hyperlink" Target="http://rucoecom.danfoss.com/online/index.html?cartCodes=021H8315" TargetMode="External"/><Relationship Id="rId392" Type="http://schemas.openxmlformats.org/officeDocument/2006/relationships/drawing" Target="../drawings/drawing1.xml"/><Relationship Id="rId26" Type="http://schemas.openxmlformats.org/officeDocument/2006/relationships/hyperlink" Target="http://rucoecom.danfoss.com/online/index.html?cartCodes=021B8733" TargetMode="External"/><Relationship Id="rId231" Type="http://schemas.openxmlformats.org/officeDocument/2006/relationships/hyperlink" Target="http://rucoecom.danfoss.com/online/index.html?cartCodes=021H3174" TargetMode="External"/><Relationship Id="rId252" Type="http://schemas.openxmlformats.org/officeDocument/2006/relationships/hyperlink" Target="http://rucoecom.danfoss.com/online/index.html?cartCodes=021H9880" TargetMode="External"/><Relationship Id="rId273" Type="http://schemas.openxmlformats.org/officeDocument/2006/relationships/hyperlink" Target="http://rucoecom.danfoss.com/online/index.html?cartCodes=021H8353" TargetMode="External"/><Relationship Id="rId294" Type="http://schemas.openxmlformats.org/officeDocument/2006/relationships/hyperlink" Target="http://rucoecom.danfoss.com/online/index.html?cartCodes=021H8445" TargetMode="External"/><Relationship Id="rId308" Type="http://schemas.openxmlformats.org/officeDocument/2006/relationships/hyperlink" Target="http://rucoecom.danfoss.com/online/index.html?cartCodes=021B2098" TargetMode="External"/><Relationship Id="rId329" Type="http://schemas.openxmlformats.org/officeDocument/2006/relationships/hyperlink" Target="http://rucoecom.danfoss.com/online/index.html?cartCodes=021H4256" TargetMode="External"/><Relationship Id="rId47" Type="http://schemas.openxmlformats.org/officeDocument/2006/relationships/hyperlink" Target="http://rucoecom.danfoss.com/online/index.html?cartCodes=021B4544" TargetMode="External"/><Relationship Id="rId68" Type="http://schemas.openxmlformats.org/officeDocument/2006/relationships/hyperlink" Target="http://rucoecom.danfoss.com/online/index.html?cartCodes=021B6536" TargetMode="External"/><Relationship Id="rId89" Type="http://schemas.openxmlformats.org/officeDocument/2006/relationships/hyperlink" Target="http://rucoecom.danfoss.com/online/index.html?cartCodes=021B6898" TargetMode="External"/><Relationship Id="rId112" Type="http://schemas.openxmlformats.org/officeDocument/2006/relationships/hyperlink" Target="http://rucoecom.danfoss.com/online/index.html?cartCodes=021B9060" TargetMode="External"/><Relationship Id="rId133" Type="http://schemas.openxmlformats.org/officeDocument/2006/relationships/hyperlink" Target="http://rucoecom.danfoss.com/online/index.html?cartCodes=021H7539" TargetMode="External"/><Relationship Id="rId154" Type="http://schemas.openxmlformats.org/officeDocument/2006/relationships/hyperlink" Target="http://rucoecom.danfoss.com/online/index.html?cartCodes=021H8215" TargetMode="External"/><Relationship Id="rId175" Type="http://schemas.openxmlformats.org/officeDocument/2006/relationships/hyperlink" Target="http://rucoecom.danfoss.com/online/index.html?cartCodes=021H4786" TargetMode="External"/><Relationship Id="rId340" Type="http://schemas.openxmlformats.org/officeDocument/2006/relationships/hyperlink" Target="http://rucoecom.danfoss.com/online/index.html?cartCodes=021H8483" TargetMode="External"/><Relationship Id="rId361" Type="http://schemas.openxmlformats.org/officeDocument/2006/relationships/hyperlink" Target="http://rucoecom.danfoss.com/online/index.html?cartCodes=021H7198" TargetMode="External"/><Relationship Id="rId196" Type="http://schemas.openxmlformats.org/officeDocument/2006/relationships/hyperlink" Target="http://rucoecom.danfoss.com/online/index.html?cartCodes=021H8367" TargetMode="External"/><Relationship Id="rId200" Type="http://schemas.openxmlformats.org/officeDocument/2006/relationships/hyperlink" Target="http://rucoecom.danfoss.com/online/index.html?cartCodes=021H4791" TargetMode="External"/><Relationship Id="rId382" Type="http://schemas.openxmlformats.org/officeDocument/2006/relationships/hyperlink" Target="http://rucoecom.danfoss.com/online/index.html?cartCodes=111B6027" TargetMode="External"/><Relationship Id="rId16" Type="http://schemas.openxmlformats.org/officeDocument/2006/relationships/hyperlink" Target="http://rucoecom.danfoss.com/online/index.html?cartCodes=021B8723" TargetMode="External"/><Relationship Id="rId221" Type="http://schemas.openxmlformats.org/officeDocument/2006/relationships/hyperlink" Target="http://rucoecom.danfoss.com/online/index.html?cartCodes=021H8210" TargetMode="External"/><Relationship Id="rId242" Type="http://schemas.openxmlformats.org/officeDocument/2006/relationships/hyperlink" Target="http://rucoecom.danfoss.com/online/index.html?cartCodes=021H9704" TargetMode="External"/><Relationship Id="rId263" Type="http://schemas.openxmlformats.org/officeDocument/2006/relationships/hyperlink" Target="http://rucoecom.danfoss.com/online/index.html?cartCodes=021H8437" TargetMode="External"/><Relationship Id="rId284" Type="http://schemas.openxmlformats.org/officeDocument/2006/relationships/hyperlink" Target="http://rucoecom.danfoss.com/online/index.html?cartCodes=021H8408" TargetMode="External"/><Relationship Id="rId319" Type="http://schemas.openxmlformats.org/officeDocument/2006/relationships/hyperlink" Target="http://rucoecom.danfoss.com/online/index.html?cartCodes=021B2109" TargetMode="External"/><Relationship Id="rId37" Type="http://schemas.openxmlformats.org/officeDocument/2006/relationships/hyperlink" Target="http://rucoecom.danfoss.com/online/index.html?cartCodes=021B4632" TargetMode="External"/><Relationship Id="rId58" Type="http://schemas.openxmlformats.org/officeDocument/2006/relationships/hyperlink" Target="http://rucoecom.danfoss.com/online/index.html?cartCodes=021H6856" TargetMode="External"/><Relationship Id="rId79" Type="http://schemas.openxmlformats.org/officeDocument/2006/relationships/hyperlink" Target="http://rucoecom.danfoss.com/online/index.html?cartCodes=021H2404" TargetMode="External"/><Relationship Id="rId102" Type="http://schemas.openxmlformats.org/officeDocument/2006/relationships/hyperlink" Target="http://rucoecom.danfoss.com/online/index.html?cartCodes=021H4487" TargetMode="External"/><Relationship Id="rId123" Type="http://schemas.openxmlformats.org/officeDocument/2006/relationships/hyperlink" Target="http://rucoecom.danfoss.com/online/index.html?cartCodes=021H2661" TargetMode="External"/><Relationship Id="rId144" Type="http://schemas.openxmlformats.org/officeDocument/2006/relationships/hyperlink" Target="http://rucoecom.danfoss.com/online/index.html?cartCodes=021H8325" TargetMode="External"/><Relationship Id="rId330" Type="http://schemas.openxmlformats.org/officeDocument/2006/relationships/hyperlink" Target="http://rucoecom.danfoss.com/online/index.html?cartCodes=021B9961" TargetMode="External"/><Relationship Id="rId90" Type="http://schemas.openxmlformats.org/officeDocument/2006/relationships/hyperlink" Target="http://rucoecom.danfoss.com/online/index.html?cartCodes=021B6899" TargetMode="External"/><Relationship Id="rId165" Type="http://schemas.openxmlformats.org/officeDocument/2006/relationships/hyperlink" Target="http://rucoecom.danfoss.com/online/index.html?cartCodes=021H8350" TargetMode="External"/><Relationship Id="rId186" Type="http://schemas.openxmlformats.org/officeDocument/2006/relationships/hyperlink" Target="http://rucoecom.danfoss.com/online/index.html?cartCodes=021B9726" TargetMode="External"/><Relationship Id="rId351" Type="http://schemas.openxmlformats.org/officeDocument/2006/relationships/hyperlink" Target="http://rucoecom.danfoss.com/online/index.html?cartCodes=021B9888" TargetMode="External"/><Relationship Id="rId372" Type="http://schemas.openxmlformats.org/officeDocument/2006/relationships/hyperlink" Target="https://yadi.sk/d/lH6qSWqeqwEEYQ" TargetMode="External"/><Relationship Id="rId211" Type="http://schemas.openxmlformats.org/officeDocument/2006/relationships/hyperlink" Target="http://rucoecom.danfoss.com/online/index.html?cartCodes=021H8391" TargetMode="External"/><Relationship Id="rId232" Type="http://schemas.openxmlformats.org/officeDocument/2006/relationships/hyperlink" Target="http://rucoecom.danfoss.com/online/index.html?cartCodes=021H3281" TargetMode="External"/><Relationship Id="rId253" Type="http://schemas.openxmlformats.org/officeDocument/2006/relationships/hyperlink" Target="http://rucoecom.danfoss.com/online/index.html?cartCodes=021H9817" TargetMode="External"/><Relationship Id="rId274" Type="http://schemas.openxmlformats.org/officeDocument/2006/relationships/hyperlink" Target="http://rucoecom.danfoss.com/online/index.html?cartCodes=021H8392" TargetMode="External"/><Relationship Id="rId295" Type="http://schemas.openxmlformats.org/officeDocument/2006/relationships/hyperlink" Target="http://rucoecom.danfoss.com/online/index.html?cartCodes=021H8446" TargetMode="External"/><Relationship Id="rId309" Type="http://schemas.openxmlformats.org/officeDocument/2006/relationships/hyperlink" Target="http://rucoecom.danfoss.com/online/index.html?cartCodes=021B2099" TargetMode="External"/><Relationship Id="rId27" Type="http://schemas.openxmlformats.org/officeDocument/2006/relationships/hyperlink" Target="http://rucoecom.danfoss.com/online/index.html?cartCodes=021B8734" TargetMode="External"/><Relationship Id="rId48" Type="http://schemas.openxmlformats.org/officeDocument/2006/relationships/hyperlink" Target="http://rucoecom.danfoss.com/online/index.html?cartCodes=021B4545" TargetMode="External"/><Relationship Id="rId69" Type="http://schemas.openxmlformats.org/officeDocument/2006/relationships/hyperlink" Target="http://rucoecom.danfoss.com/online/index.html?cartCodes=021H9790" TargetMode="External"/><Relationship Id="rId113" Type="http://schemas.openxmlformats.org/officeDocument/2006/relationships/hyperlink" Target="http://rucoecom.danfoss.com/online/index.html?cartCodes=021H4416" TargetMode="External"/><Relationship Id="rId134" Type="http://schemas.openxmlformats.org/officeDocument/2006/relationships/hyperlink" Target="http://rucoecom.danfoss.com/online/index.html?cartCodes=021H7540" TargetMode="External"/><Relationship Id="rId320" Type="http://schemas.openxmlformats.org/officeDocument/2006/relationships/hyperlink" Target="http://rucoecom.danfoss.com/online/index.html?cartCodes=021B2110" TargetMode="External"/><Relationship Id="rId80" Type="http://schemas.openxmlformats.org/officeDocument/2006/relationships/hyperlink" Target="http://rucoecom.danfoss.com/online/index.html?cartCodes=021H6944" TargetMode="External"/><Relationship Id="rId155" Type="http://schemas.openxmlformats.org/officeDocument/2006/relationships/hyperlink" Target="http://rucoecom.danfoss.com/online/index.html?cartCodes=021B9796" TargetMode="External"/><Relationship Id="rId176" Type="http://schemas.openxmlformats.org/officeDocument/2006/relationships/hyperlink" Target="http://rucoecom.danfoss.com/online/index.html?cartCodes=021H4675" TargetMode="External"/><Relationship Id="rId197" Type="http://schemas.openxmlformats.org/officeDocument/2006/relationships/hyperlink" Target="http://rucoecom.danfoss.com/online/index.html?cartCodes=021H8397" TargetMode="External"/><Relationship Id="rId341" Type="http://schemas.openxmlformats.org/officeDocument/2006/relationships/hyperlink" Target="http://rucoecom.danfoss.com/online/index.html?cartCodes=021H8482" TargetMode="External"/><Relationship Id="rId362" Type="http://schemas.openxmlformats.org/officeDocument/2006/relationships/hyperlink" Target="http://rucoecom.danfoss.com/online/index.html?cartCodes=021B6746" TargetMode="External"/><Relationship Id="rId383" Type="http://schemas.openxmlformats.org/officeDocument/2006/relationships/hyperlink" Target="http://rucoecom.danfoss.com/online/index.html?cartCodes=021B7942" TargetMode="External"/><Relationship Id="rId201" Type="http://schemas.openxmlformats.org/officeDocument/2006/relationships/hyperlink" Target="http://rucoecom.danfoss.com/online/index.html?cartCodes=021B7763" TargetMode="External"/><Relationship Id="rId222" Type="http://schemas.openxmlformats.org/officeDocument/2006/relationships/hyperlink" Target="http://rucoecom.danfoss.com/online/index.html?cartCodes=021H4302" TargetMode="External"/><Relationship Id="rId243" Type="http://schemas.openxmlformats.org/officeDocument/2006/relationships/hyperlink" Target="http://rucoecom.danfoss.com/online/index.html?cartCodes=021H9878" TargetMode="External"/><Relationship Id="rId264" Type="http://schemas.openxmlformats.org/officeDocument/2006/relationships/hyperlink" Target="http://rucoecom.danfoss.com/online/index.html?cartCodes=021H8428" TargetMode="External"/><Relationship Id="rId285" Type="http://schemas.openxmlformats.org/officeDocument/2006/relationships/hyperlink" Target="http://rucoecom.danfoss.com/online/index.html?cartCodes=021H8393" TargetMode="External"/><Relationship Id="rId17" Type="http://schemas.openxmlformats.org/officeDocument/2006/relationships/hyperlink" Target="http://rucoecom.danfoss.com/online/index.html?cartCodes=021B8724" TargetMode="External"/><Relationship Id="rId38" Type="http://schemas.openxmlformats.org/officeDocument/2006/relationships/hyperlink" Target="http://rucoecom.danfoss.com/online/index.html?cartCodes=021B3963" TargetMode="External"/><Relationship Id="rId59" Type="http://schemas.openxmlformats.org/officeDocument/2006/relationships/hyperlink" Target="http://rucoecom.danfoss.com/online/index.html?cartCodes=021H7199" TargetMode="External"/><Relationship Id="rId103" Type="http://schemas.openxmlformats.org/officeDocument/2006/relationships/hyperlink" Target="http://rucoecom.danfoss.com/online/index.html?cartCodes=111B0131" TargetMode="External"/><Relationship Id="rId124" Type="http://schemas.openxmlformats.org/officeDocument/2006/relationships/hyperlink" Target="http://rucoecom.danfoss.com/online/index.html?cartCodes=021H2648" TargetMode="External"/><Relationship Id="rId310" Type="http://schemas.openxmlformats.org/officeDocument/2006/relationships/hyperlink" Target="http://rucoecom.danfoss.com/online/index.html?cartCodes=021B2100" TargetMode="External"/><Relationship Id="rId70" Type="http://schemas.openxmlformats.org/officeDocument/2006/relationships/hyperlink" Target="http://rucoecom.danfoss.com/online/index.html?cartCodes=021H2402" TargetMode="External"/><Relationship Id="rId91" Type="http://schemas.openxmlformats.org/officeDocument/2006/relationships/hyperlink" Target="http://rucoecom.danfoss.com/online/index.html?cartCodes=021H2560" TargetMode="External"/><Relationship Id="rId145" Type="http://schemas.openxmlformats.org/officeDocument/2006/relationships/hyperlink" Target="http://rucoecom.danfoss.com/online/index.html?cartCodes=021H8305" TargetMode="External"/><Relationship Id="rId166" Type="http://schemas.openxmlformats.org/officeDocument/2006/relationships/hyperlink" Target="http://rucoecom.danfoss.com/online/index.html?cartCodes=021B9788" TargetMode="External"/><Relationship Id="rId187" Type="http://schemas.openxmlformats.org/officeDocument/2006/relationships/hyperlink" Target="http://rucoecom.danfoss.com/online/index.html?cartCodes=021H4755" TargetMode="External"/><Relationship Id="rId331" Type="http://schemas.openxmlformats.org/officeDocument/2006/relationships/hyperlink" Target="http://rucoecom.danfoss.com/online/index.html?cartCodes=021H9945" TargetMode="External"/><Relationship Id="rId352" Type="http://schemas.openxmlformats.org/officeDocument/2006/relationships/hyperlink" Target="http://rucoecom.danfoss.com/online/index.html?cartCodes=021H1967" TargetMode="External"/><Relationship Id="rId373" Type="http://schemas.openxmlformats.org/officeDocument/2006/relationships/hyperlink" Target="https://yadi.sk/d/g2zJ6ejhK-Uppw" TargetMode="External"/><Relationship Id="rId1" Type="http://schemas.openxmlformats.org/officeDocument/2006/relationships/hyperlink" Target="http://refrigerationandairconditioning.danfoss.ru/workarea/downloadasset.aspx?id=17179953744" TargetMode="External"/><Relationship Id="rId212" Type="http://schemas.openxmlformats.org/officeDocument/2006/relationships/hyperlink" Target="http://rucoecom.danfoss.com/online/index.html?cartCodes=021H8395" TargetMode="External"/><Relationship Id="rId233" Type="http://schemas.openxmlformats.org/officeDocument/2006/relationships/hyperlink" Target="http://rucoecom.danfoss.com/online/index.html?cartCodes=021H8736" TargetMode="External"/><Relationship Id="rId254" Type="http://schemas.openxmlformats.org/officeDocument/2006/relationships/hyperlink" Target="http://rucoecom.danfoss.com/online/index.html?cartCodes=021H4488" TargetMode="External"/><Relationship Id="rId28" Type="http://schemas.openxmlformats.org/officeDocument/2006/relationships/hyperlink" Target="http://rucoecom.danfoss.com/online/index.html?cartCodes=021H3193" TargetMode="External"/><Relationship Id="rId49" Type="http://schemas.openxmlformats.org/officeDocument/2006/relationships/hyperlink" Target="http://rucoecom.danfoss.com/online/index.html?cartCodes=021B4546" TargetMode="External"/><Relationship Id="rId114" Type="http://schemas.openxmlformats.org/officeDocument/2006/relationships/hyperlink" Target="http://rucoecom.danfoss.com/online/index.html?cartCodes=021H4401" TargetMode="External"/><Relationship Id="rId275" Type="http://schemas.openxmlformats.org/officeDocument/2006/relationships/hyperlink" Target="http://rucoecom.danfoss.com/online/index.html?cartCodes=021H8349" TargetMode="External"/><Relationship Id="rId296" Type="http://schemas.openxmlformats.org/officeDocument/2006/relationships/hyperlink" Target="http://rucoecom.danfoss.com/online/index.html?cartCodes=021H8415" TargetMode="External"/><Relationship Id="rId300" Type="http://schemas.openxmlformats.org/officeDocument/2006/relationships/hyperlink" Target="http://rucoecom.danfoss.com/online/index.html?cartCodes=021H8366" TargetMode="External"/><Relationship Id="rId60" Type="http://schemas.openxmlformats.org/officeDocument/2006/relationships/hyperlink" Target="http://rucoecom.danfoss.com/online/index.html?cartCodes=021H9796" TargetMode="External"/><Relationship Id="rId81" Type="http://schemas.openxmlformats.org/officeDocument/2006/relationships/hyperlink" Target="http://rucoecom.danfoss.com/online/index.html?cartCodes=021H6945" TargetMode="External"/><Relationship Id="rId135" Type="http://schemas.openxmlformats.org/officeDocument/2006/relationships/hyperlink" Target="http://rucoecom.danfoss.com/online/index.html?cartCodes=021H4672" TargetMode="External"/><Relationship Id="rId156" Type="http://schemas.openxmlformats.org/officeDocument/2006/relationships/hyperlink" Target="http://rucoecom.danfoss.com/online/index.html?cartCodes=021B9649" TargetMode="External"/><Relationship Id="rId177" Type="http://schemas.openxmlformats.org/officeDocument/2006/relationships/hyperlink" Target="http://rucoecom.danfoss.com/online/index.html?cartCodes=021H8345" TargetMode="External"/><Relationship Id="rId198" Type="http://schemas.openxmlformats.org/officeDocument/2006/relationships/hyperlink" Target="http://rucoecom.danfoss.com/online/index.html?cartCodes=021B9750" TargetMode="External"/><Relationship Id="rId321" Type="http://schemas.openxmlformats.org/officeDocument/2006/relationships/hyperlink" Target="http://rucoecom.danfoss.com/online/index.html?cartCodes=021B2111" TargetMode="External"/><Relationship Id="rId342" Type="http://schemas.openxmlformats.org/officeDocument/2006/relationships/hyperlink" Target="http://rucoecom.danfoss.com/online/index.html?cartCodes=021H8477" TargetMode="External"/><Relationship Id="rId363" Type="http://schemas.openxmlformats.org/officeDocument/2006/relationships/hyperlink" Target="http://rucoecom.danfoss.com/online/index.html?cartCodes=111B0316" TargetMode="External"/><Relationship Id="rId384" Type="http://schemas.openxmlformats.org/officeDocument/2006/relationships/hyperlink" Target="http://rucoecom.danfoss.com/online/index.html?cartCodes=021H7035" TargetMode="External"/><Relationship Id="rId202" Type="http://schemas.openxmlformats.org/officeDocument/2006/relationships/hyperlink" Target="http://rucoecom.danfoss.com/online/index.html?cartCodes=111B1503" TargetMode="External"/><Relationship Id="rId223" Type="http://schemas.openxmlformats.org/officeDocument/2006/relationships/hyperlink" Target="http://rucoecom.danfoss.com/online/index.html?cartCodes=111B0072" TargetMode="External"/><Relationship Id="rId244" Type="http://schemas.openxmlformats.org/officeDocument/2006/relationships/hyperlink" Target="http://rucoecom.danfoss.com/online/index.html?cartCodes=021H9866" TargetMode="External"/><Relationship Id="rId18" Type="http://schemas.openxmlformats.org/officeDocument/2006/relationships/hyperlink" Target="http://rucoecom.danfoss.com/online/index.html?cartCodes=021B8725" TargetMode="External"/><Relationship Id="rId39" Type="http://schemas.openxmlformats.org/officeDocument/2006/relationships/hyperlink" Target="http://rucoecom.danfoss.com/online/index.html?cartCodes=021H8664" TargetMode="External"/><Relationship Id="rId265" Type="http://schemas.openxmlformats.org/officeDocument/2006/relationships/hyperlink" Target="http://rucoecom.danfoss.com/online/index.html?cartCodes=021H8438" TargetMode="External"/><Relationship Id="rId286" Type="http://schemas.openxmlformats.org/officeDocument/2006/relationships/hyperlink" Target="http://rucoecom.danfoss.com/online/index.html?cartCodes=021H8405" TargetMode="External"/><Relationship Id="rId50" Type="http://schemas.openxmlformats.org/officeDocument/2006/relationships/hyperlink" Target="http://rucoecom.danfoss.com/online/index.html?cartCodes=021B3972" TargetMode="External"/><Relationship Id="rId104" Type="http://schemas.openxmlformats.org/officeDocument/2006/relationships/hyperlink" Target="http://rucoecom.danfoss.com/online/index.html?cartCodes=021H4588" TargetMode="External"/><Relationship Id="rId125" Type="http://schemas.openxmlformats.org/officeDocument/2006/relationships/hyperlink" Target="http://rucoecom.danfoss.com/online/index.html?cartCodes=021H2685" TargetMode="External"/><Relationship Id="rId146" Type="http://schemas.openxmlformats.org/officeDocument/2006/relationships/hyperlink" Target="http://rucoecom.danfoss.com/online/index.html?cartCodes=021H8291" TargetMode="External"/><Relationship Id="rId167" Type="http://schemas.openxmlformats.org/officeDocument/2006/relationships/hyperlink" Target="http://rucoecom.danfoss.com/online/index.html?cartCodes=021H8344" TargetMode="External"/><Relationship Id="rId188" Type="http://schemas.openxmlformats.org/officeDocument/2006/relationships/hyperlink" Target="http://rucoecom.danfoss.com/online/index.html?cartCodes=021H4649" TargetMode="External"/><Relationship Id="rId311" Type="http://schemas.openxmlformats.org/officeDocument/2006/relationships/hyperlink" Target="http://rucoecom.danfoss.com/online/index.html?cartCodes=021B2101" TargetMode="External"/><Relationship Id="rId332" Type="http://schemas.openxmlformats.org/officeDocument/2006/relationships/hyperlink" Target="http://rucoecom.danfoss.com/online/index.html?cartCodes=021H8490" TargetMode="External"/><Relationship Id="rId353" Type="http://schemas.openxmlformats.org/officeDocument/2006/relationships/hyperlink" Target="http://rucoecom.danfoss.com/online/index.html?cartCodes=021H3184" TargetMode="External"/><Relationship Id="rId374" Type="http://schemas.openxmlformats.org/officeDocument/2006/relationships/hyperlink" Target="https://yadi.sk/d/Af6tVGiEEhvbPg" TargetMode="External"/><Relationship Id="rId71" Type="http://schemas.openxmlformats.org/officeDocument/2006/relationships/hyperlink" Target="http://rucoecom.danfoss.com/online/index.html?cartCodes=021H2525" TargetMode="External"/><Relationship Id="rId92" Type="http://schemas.openxmlformats.org/officeDocument/2006/relationships/hyperlink" Target="http://rucoecom.danfoss.com/online/index.html?cartCodes=021B6900" TargetMode="External"/><Relationship Id="rId213" Type="http://schemas.openxmlformats.org/officeDocument/2006/relationships/hyperlink" Target="http://rucoecom.danfoss.com/online/index.html?cartCodes=021B8204" TargetMode="External"/><Relationship Id="rId234" Type="http://schemas.openxmlformats.org/officeDocument/2006/relationships/hyperlink" Target="http://rucoecom.danfoss.com/online/index.html?cartCodes=021H3391" TargetMode="External"/><Relationship Id="rId2" Type="http://schemas.openxmlformats.org/officeDocument/2006/relationships/hyperlink" Target="http://refrigerationandairconditioning.danfoss.ru/workarea/downloadasset.aspx?id=17179953743" TargetMode="External"/><Relationship Id="rId29" Type="http://schemas.openxmlformats.org/officeDocument/2006/relationships/hyperlink" Target="http://rucoecom.danfoss.com/online/index.html?cartCodes=021B4628" TargetMode="External"/><Relationship Id="rId255" Type="http://schemas.openxmlformats.org/officeDocument/2006/relationships/hyperlink" Target="http://rucoecom.danfoss.com/online/index.html?cartCodes=111B0118" TargetMode="External"/><Relationship Id="rId276" Type="http://schemas.openxmlformats.org/officeDocument/2006/relationships/hyperlink" Target="http://rucoecom.danfoss.com/online/index.html?cartCodes=021H8452" TargetMode="External"/><Relationship Id="rId297" Type="http://schemas.openxmlformats.org/officeDocument/2006/relationships/hyperlink" Target="http://rucoecom.danfoss.com/online/index.html?cartCodes=021H8416" TargetMode="External"/><Relationship Id="rId40" Type="http://schemas.openxmlformats.org/officeDocument/2006/relationships/hyperlink" Target="http://rucoecom.danfoss.com/online/index.html?cartCodes=021H3048" TargetMode="External"/><Relationship Id="rId115" Type="http://schemas.openxmlformats.org/officeDocument/2006/relationships/hyperlink" Target="http://rucoecom.danfoss.com/online/index.html?cartCodes=021B9078" TargetMode="External"/><Relationship Id="rId136" Type="http://schemas.openxmlformats.org/officeDocument/2006/relationships/hyperlink" Target="http://rucoecom.danfoss.com/online/index.html?cartCodes=021B9793" TargetMode="External"/><Relationship Id="rId157" Type="http://schemas.openxmlformats.org/officeDocument/2006/relationships/hyperlink" Target="http://rucoecom.danfoss.com/online/index.html?cartCodes=021H8386" TargetMode="External"/><Relationship Id="rId178" Type="http://schemas.openxmlformats.org/officeDocument/2006/relationships/hyperlink" Target="http://rucoecom.danfoss.com/online/index.html?cartCodes=021H4619" TargetMode="External"/><Relationship Id="rId301" Type="http://schemas.openxmlformats.org/officeDocument/2006/relationships/hyperlink" Target="http://rucoecom.danfoss.com/online/index.html?cartCodes=021H8413" TargetMode="External"/><Relationship Id="rId322" Type="http://schemas.openxmlformats.org/officeDocument/2006/relationships/hyperlink" Target="http://rucoecom.danfoss.com/online/index.html?cartCodes=021B2112" TargetMode="External"/><Relationship Id="rId343" Type="http://schemas.openxmlformats.org/officeDocument/2006/relationships/hyperlink" Target="http://rucoecom.danfoss.com/online/index.html?cartCodes=021H8173" TargetMode="External"/><Relationship Id="rId364" Type="http://schemas.openxmlformats.org/officeDocument/2006/relationships/hyperlink" Target="http://rucoecom.danfoss.com/online/index.html?cartCodes=111B6001" TargetMode="External"/><Relationship Id="rId61" Type="http://schemas.openxmlformats.org/officeDocument/2006/relationships/hyperlink" Target="http://rucoecom.danfoss.com/online/index.html?cartCodes=021H9812" TargetMode="External"/><Relationship Id="rId82" Type="http://schemas.openxmlformats.org/officeDocument/2006/relationships/hyperlink" Target="http://rucoecom.danfoss.com/online/index.html?cartCodes=021H6946" TargetMode="External"/><Relationship Id="rId199" Type="http://schemas.openxmlformats.org/officeDocument/2006/relationships/hyperlink" Target="http://rucoecom.danfoss.com/online/index.html?cartCodes=021H4676" TargetMode="External"/><Relationship Id="rId203" Type="http://schemas.openxmlformats.org/officeDocument/2006/relationships/hyperlink" Target="http://rucoecom.danfoss.com/online/index.html?cartCodes=021B7809" TargetMode="External"/><Relationship Id="rId385" Type="http://schemas.openxmlformats.org/officeDocument/2006/relationships/hyperlink" Target="http://rucoecom.danfoss.com/online/index.html?cartCodes=111B0153" TargetMode="External"/><Relationship Id="rId19" Type="http://schemas.openxmlformats.org/officeDocument/2006/relationships/hyperlink" Target="http://rucoecom.danfoss.com/online/index.html?cartCodes=021B8726" TargetMode="External"/><Relationship Id="rId224" Type="http://schemas.openxmlformats.org/officeDocument/2006/relationships/hyperlink" Target="http://rucoecom.danfoss.com/online/index.html?cartCodes=111B0073" TargetMode="External"/><Relationship Id="rId245" Type="http://schemas.openxmlformats.org/officeDocument/2006/relationships/hyperlink" Target="http://rucoecom.danfoss.com/online/index.html?cartCodes=021H9730" TargetMode="External"/><Relationship Id="rId266" Type="http://schemas.openxmlformats.org/officeDocument/2006/relationships/hyperlink" Target="http://rucoecom.danfoss.com/online/index.html?cartCodes=021H8426" TargetMode="External"/><Relationship Id="rId287" Type="http://schemas.openxmlformats.org/officeDocument/2006/relationships/hyperlink" Target="http://rucoecom.danfoss.com/online/index.html?cartCodes=021H8406" TargetMode="External"/><Relationship Id="rId30" Type="http://schemas.openxmlformats.org/officeDocument/2006/relationships/hyperlink" Target="http://rucoecom.danfoss.com/online/index.html?cartCodes=021H3364" TargetMode="External"/><Relationship Id="rId105" Type="http://schemas.openxmlformats.org/officeDocument/2006/relationships/hyperlink" Target="http://rucoecom.danfoss.com/online/index.html?cartCodes=021B7261" TargetMode="External"/><Relationship Id="rId126" Type="http://schemas.openxmlformats.org/officeDocument/2006/relationships/hyperlink" Target="http://rucoecom.danfoss.com/online/index.html?cartCodes=021H2642" TargetMode="External"/><Relationship Id="rId147" Type="http://schemas.openxmlformats.org/officeDocument/2006/relationships/hyperlink" Target="http://rucoecom.danfoss.com/online/index.html?cartCodes=021H8254" TargetMode="External"/><Relationship Id="rId168" Type="http://schemas.openxmlformats.org/officeDocument/2006/relationships/hyperlink" Target="http://rucoecom.danfoss.com/online/index.html?cartCodes=021H4734" TargetMode="External"/><Relationship Id="rId312" Type="http://schemas.openxmlformats.org/officeDocument/2006/relationships/hyperlink" Target="http://rucoecom.danfoss.com/online/index.html?cartCodes=021B2102" TargetMode="External"/><Relationship Id="rId333" Type="http://schemas.openxmlformats.org/officeDocument/2006/relationships/hyperlink" Target="http://rucoecom.danfoss.com/online/index.html?cartCodes=021H8489" TargetMode="External"/><Relationship Id="rId354" Type="http://schemas.openxmlformats.org/officeDocument/2006/relationships/hyperlink" Target="http://rucoecom.danfoss.com/online/index.html?cartCodes=021B9413" TargetMode="External"/><Relationship Id="rId51" Type="http://schemas.openxmlformats.org/officeDocument/2006/relationships/hyperlink" Target="http://rucoecom.danfoss.com/online/index.html?cartCodes=021B4547" TargetMode="External"/><Relationship Id="rId72" Type="http://schemas.openxmlformats.org/officeDocument/2006/relationships/hyperlink" Target="http://rucoecom.danfoss.com/online/index.html?cartCodes=021H9789" TargetMode="External"/><Relationship Id="rId93" Type="http://schemas.openxmlformats.org/officeDocument/2006/relationships/hyperlink" Target="http://rucoecom.danfoss.com/online/index.html?cartCodes=021B9365" TargetMode="External"/><Relationship Id="rId189" Type="http://schemas.openxmlformats.org/officeDocument/2006/relationships/hyperlink" Target="http://rucoecom.danfoss.com/online/index.html?cartCodes=021H8336" TargetMode="External"/><Relationship Id="rId375" Type="http://schemas.openxmlformats.org/officeDocument/2006/relationships/hyperlink" Target="https://yadi.sk/d/hRIKnCfQ4egyRQ" TargetMode="External"/><Relationship Id="rId3" Type="http://schemas.openxmlformats.org/officeDocument/2006/relationships/hyperlink" Target="https://yadi.sk/d/7aasBbKfqglUfQ" TargetMode="External"/><Relationship Id="rId214" Type="http://schemas.openxmlformats.org/officeDocument/2006/relationships/hyperlink" Target="http://rucoecom.danfoss.com/online/index.html?cartCodes=021H4705" TargetMode="External"/><Relationship Id="rId235" Type="http://schemas.openxmlformats.org/officeDocument/2006/relationships/hyperlink" Target="http://rucoecom.danfoss.com/online/index.html?cartCodes=021H8749" TargetMode="External"/><Relationship Id="rId256" Type="http://schemas.openxmlformats.org/officeDocument/2006/relationships/hyperlink" Target="http://rucoecom.danfoss.com/online/index.html?cartCodes=111B0123" TargetMode="External"/><Relationship Id="rId277" Type="http://schemas.openxmlformats.org/officeDocument/2006/relationships/hyperlink" Target="http://rucoecom.danfoss.com/online/index.html?cartCodes=021H8423" TargetMode="External"/><Relationship Id="rId298" Type="http://schemas.openxmlformats.org/officeDocument/2006/relationships/hyperlink" Target="http://rucoecom.danfoss.com/online/index.html?cartCodes=021H8424" TargetMode="External"/><Relationship Id="rId116" Type="http://schemas.openxmlformats.org/officeDocument/2006/relationships/hyperlink" Target="http://rucoecom.danfoss.com/online/index.html?cartCodes=021B9159" TargetMode="External"/><Relationship Id="rId137" Type="http://schemas.openxmlformats.org/officeDocument/2006/relationships/hyperlink" Target="http://rucoecom.danfoss.com/online/index.html?cartCodes=021B9706" TargetMode="External"/><Relationship Id="rId158" Type="http://schemas.openxmlformats.org/officeDocument/2006/relationships/hyperlink" Target="http://rucoecom.danfoss.com/online/index.html?cartCodes=021H4652" TargetMode="External"/><Relationship Id="rId302" Type="http://schemas.openxmlformats.org/officeDocument/2006/relationships/hyperlink" Target="http://rucoecom.danfoss.com/online/index.html?cartCodes=021H8414" TargetMode="External"/><Relationship Id="rId323" Type="http://schemas.openxmlformats.org/officeDocument/2006/relationships/hyperlink" Target="http://rucoecom.danfoss.com/online/index.html?cartCodes=021B2113" TargetMode="External"/><Relationship Id="rId344" Type="http://schemas.openxmlformats.org/officeDocument/2006/relationships/hyperlink" Target="http://rucoecom.danfoss.com/online/index.html?cartCodes=021H8459" TargetMode="External"/><Relationship Id="rId20" Type="http://schemas.openxmlformats.org/officeDocument/2006/relationships/hyperlink" Target="http://rucoecom.danfoss.com/online/index.html?cartCodes=021B8727" TargetMode="External"/><Relationship Id="rId41" Type="http://schemas.openxmlformats.org/officeDocument/2006/relationships/hyperlink" Target="http://rucoecom.danfoss.com/online/index.html?cartCodes=021H3055" TargetMode="External"/><Relationship Id="rId62" Type="http://schemas.openxmlformats.org/officeDocument/2006/relationships/hyperlink" Target="http://rucoecom.danfoss.com/online/index.html?cartCodes=021H9850" TargetMode="External"/><Relationship Id="rId83" Type="http://schemas.openxmlformats.org/officeDocument/2006/relationships/hyperlink" Target="http://rucoecom.danfoss.com/online/index.html?cartCodes=021H2559" TargetMode="External"/><Relationship Id="rId179" Type="http://schemas.openxmlformats.org/officeDocument/2006/relationships/hyperlink" Target="http://rucoecom.danfoss.com/online/index.html?cartCodes=021H8307" TargetMode="External"/><Relationship Id="rId365" Type="http://schemas.openxmlformats.org/officeDocument/2006/relationships/hyperlink" Target="http://rucoecom.danfoss.com/online/index.html?cartCodes=021B8230" TargetMode="External"/><Relationship Id="rId386" Type="http://schemas.openxmlformats.org/officeDocument/2006/relationships/hyperlink" Target="https://yadi.sk/d/kLzseLUXvzpZtw?w=1" TargetMode="External"/><Relationship Id="rId190" Type="http://schemas.openxmlformats.org/officeDocument/2006/relationships/hyperlink" Target="http://rucoecom.danfoss.com/online/index.html?cartCodes=021H8269" TargetMode="External"/><Relationship Id="rId204" Type="http://schemas.openxmlformats.org/officeDocument/2006/relationships/hyperlink" Target="http://rucoecom.danfoss.com/online/index.html?cartCodes=021B0566" TargetMode="External"/><Relationship Id="rId225" Type="http://schemas.openxmlformats.org/officeDocument/2006/relationships/hyperlink" Target="http://rucoecom.danfoss.com/online/index.html?cartCodes=111B0074" TargetMode="External"/><Relationship Id="rId246" Type="http://schemas.openxmlformats.org/officeDocument/2006/relationships/hyperlink" Target="http://rucoecom.danfoss.com/online/index.html?cartCodes=021H9788" TargetMode="External"/><Relationship Id="rId267" Type="http://schemas.openxmlformats.org/officeDocument/2006/relationships/hyperlink" Target="http://rucoecom.danfoss.com/online/index.html?cartCodes=021H8433" TargetMode="External"/><Relationship Id="rId288" Type="http://schemas.openxmlformats.org/officeDocument/2006/relationships/hyperlink" Target="http://rucoecom.danfoss.com/online/index.html?cartCodes=021H8420" TargetMode="External"/><Relationship Id="rId106" Type="http://schemas.openxmlformats.org/officeDocument/2006/relationships/hyperlink" Target="http://rucoecom.danfoss.com/online/index.html?cartCodes=021B7262" TargetMode="External"/><Relationship Id="rId127" Type="http://schemas.openxmlformats.org/officeDocument/2006/relationships/hyperlink" Target="http://rucoecom.danfoss.com/online/index.html?cartCodes=111B0302" TargetMode="External"/><Relationship Id="rId313" Type="http://schemas.openxmlformats.org/officeDocument/2006/relationships/hyperlink" Target="http://rucoecom.danfoss.com/online/index.html?cartCodes=021B2103" TargetMode="External"/><Relationship Id="rId10" Type="http://schemas.openxmlformats.org/officeDocument/2006/relationships/hyperlink" Target="http://rucoecom.danfoss.com/online/index.html?cartCodes=021B0683" TargetMode="External"/><Relationship Id="rId31" Type="http://schemas.openxmlformats.org/officeDocument/2006/relationships/hyperlink" Target="http://rucoecom.danfoss.com/online/index.html?cartCodes=021B4629" TargetMode="External"/><Relationship Id="rId52" Type="http://schemas.openxmlformats.org/officeDocument/2006/relationships/hyperlink" Target="http://rucoecom.danfoss.com/online/index.html?cartCodes=021B3974" TargetMode="External"/><Relationship Id="rId73" Type="http://schemas.openxmlformats.org/officeDocument/2006/relationships/hyperlink" Target="http://rucoecom.danfoss.com/online/index.html?cartCodes=021H9743" TargetMode="External"/><Relationship Id="rId94" Type="http://schemas.openxmlformats.org/officeDocument/2006/relationships/hyperlink" Target="http://rucoecom.danfoss.com/online/index.html?cartCodes=021B6901" TargetMode="External"/><Relationship Id="rId148" Type="http://schemas.openxmlformats.org/officeDocument/2006/relationships/hyperlink" Target="http://rucoecom.danfoss.com/online/index.html?cartCodes=021H8306" TargetMode="External"/><Relationship Id="rId169" Type="http://schemas.openxmlformats.org/officeDocument/2006/relationships/hyperlink" Target="http://rucoecom.danfoss.com/online/index.html?cartCodes=021B9664" TargetMode="External"/><Relationship Id="rId334" Type="http://schemas.openxmlformats.org/officeDocument/2006/relationships/hyperlink" Target="http://rucoecom.danfoss.com/online/index.html?cartCodes=021H8488" TargetMode="External"/><Relationship Id="rId355" Type="http://schemas.openxmlformats.org/officeDocument/2006/relationships/hyperlink" Target="http://rucoecom.danfoss.com/online/index.html?cartCodes=021H6896" TargetMode="External"/><Relationship Id="rId376" Type="http://schemas.openxmlformats.org/officeDocument/2006/relationships/hyperlink" Target="https://yadi.sk/d/bBkiMrD8RT8I5w" TargetMode="External"/><Relationship Id="rId4" Type="http://schemas.openxmlformats.org/officeDocument/2006/relationships/hyperlink" Target="https://yadi.sk/d/k8znSfjQX5v20g" TargetMode="External"/><Relationship Id="rId180" Type="http://schemas.openxmlformats.org/officeDocument/2006/relationships/hyperlink" Target="http://rucoecom.danfoss.com/online/index.html?cartCodes=021H4651" TargetMode="External"/><Relationship Id="rId215" Type="http://schemas.openxmlformats.org/officeDocument/2006/relationships/hyperlink" Target="http://rucoecom.danfoss.com/online/index.html?cartCodes=021H8401" TargetMode="External"/><Relationship Id="rId236" Type="http://schemas.openxmlformats.org/officeDocument/2006/relationships/hyperlink" Target="http://rucoecom.danfoss.com/online/index.html?cartCodes=021H8700" TargetMode="External"/><Relationship Id="rId257" Type="http://schemas.openxmlformats.org/officeDocument/2006/relationships/hyperlink" Target="http://rucoecom.danfoss.com/online/index.html?cartCodes=111B0125" TargetMode="External"/><Relationship Id="rId278" Type="http://schemas.openxmlformats.org/officeDocument/2006/relationships/hyperlink" Target="http://rucoecom.danfoss.com/online/index.html?cartCodes=021H8434" TargetMode="External"/><Relationship Id="rId303" Type="http://schemas.openxmlformats.org/officeDocument/2006/relationships/hyperlink" Target="http://rucoecom.danfoss.com/online/index.html?cartCodes=021H8421" TargetMode="External"/><Relationship Id="rId42" Type="http://schemas.openxmlformats.org/officeDocument/2006/relationships/hyperlink" Target="http://rucoecom.danfoss.com/online/index.html?cartCodes=021B4539" TargetMode="External"/><Relationship Id="rId84" Type="http://schemas.openxmlformats.org/officeDocument/2006/relationships/hyperlink" Target="http://rucoecom.danfoss.com/online/index.html?cartCodes=021B6902" TargetMode="External"/><Relationship Id="rId138" Type="http://schemas.openxmlformats.org/officeDocument/2006/relationships/hyperlink" Target="http://rucoecom.danfoss.com/online/index.html?cartCodes=021H8297" TargetMode="External"/><Relationship Id="rId345" Type="http://schemas.openxmlformats.org/officeDocument/2006/relationships/hyperlink" Target="http://rucoecom.danfoss.com/online/index.html?cartCodes=021H7131" TargetMode="External"/><Relationship Id="rId387" Type="http://schemas.openxmlformats.org/officeDocument/2006/relationships/hyperlink" Target="http://rucoecom.danfoss.com/online/index.html?cartCodes=111B6149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rucoecom.danfoss.com/online/index.html?cartCodes=021H1289" TargetMode="External"/><Relationship Id="rId21" Type="http://schemas.openxmlformats.org/officeDocument/2006/relationships/hyperlink" Target="http://rucoecom.danfoss.com/online/index.html?cartCodes=021H3620" TargetMode="External"/><Relationship Id="rId42" Type="http://schemas.openxmlformats.org/officeDocument/2006/relationships/hyperlink" Target="http://rucoecom.danfoss.com/online/index.html?cartCodes=021H7482" TargetMode="External"/><Relationship Id="rId63" Type="http://schemas.openxmlformats.org/officeDocument/2006/relationships/hyperlink" Target="http://rucoecom.danfoss.com/online/index.html?cartCodes=021H0874" TargetMode="External"/><Relationship Id="rId84" Type="http://schemas.openxmlformats.org/officeDocument/2006/relationships/hyperlink" Target="http://rucoecom.danfoss.com/online/index.html?cartCodes=021H2784" TargetMode="External"/><Relationship Id="rId138" Type="http://schemas.openxmlformats.org/officeDocument/2006/relationships/hyperlink" Target="http://rucoecom.danfoss.com/online/index.html?cartCodes=021H2749" TargetMode="External"/><Relationship Id="rId159" Type="http://schemas.openxmlformats.org/officeDocument/2006/relationships/hyperlink" Target="http://rucoecom.danfoss.com/online/index.html?cartCodes=021H2736" TargetMode="External"/><Relationship Id="rId170" Type="http://schemas.openxmlformats.org/officeDocument/2006/relationships/hyperlink" Target="http://rucoecom.danfoss.com/online/index.html?cartCodes=021H0862" TargetMode="External"/><Relationship Id="rId191" Type="http://schemas.openxmlformats.org/officeDocument/2006/relationships/hyperlink" Target="http://rucoecom.danfoss.com/online/index.html?cartCodes=021H9422" TargetMode="External"/><Relationship Id="rId205" Type="http://schemas.openxmlformats.org/officeDocument/2006/relationships/printerSettings" Target="../printerSettings/printerSettings2.bin"/><Relationship Id="rId16" Type="http://schemas.openxmlformats.org/officeDocument/2006/relationships/hyperlink" Target="http://rucoecom.danfoss.com/online/index.html?cartCodes=021H7890" TargetMode="External"/><Relationship Id="rId107" Type="http://schemas.openxmlformats.org/officeDocument/2006/relationships/hyperlink" Target="http://rucoecom.danfoss.com/online/index.html?cartCodes=021H2768" TargetMode="External"/><Relationship Id="rId11" Type="http://schemas.openxmlformats.org/officeDocument/2006/relationships/hyperlink" Target="http://rucoecom.danfoss.com/online/index.html?cartCodes=021H1300" TargetMode="External"/><Relationship Id="rId32" Type="http://schemas.openxmlformats.org/officeDocument/2006/relationships/hyperlink" Target="http://rucoecom.danfoss.com/online/index.html?cartCodes=021H7472" TargetMode="External"/><Relationship Id="rId37" Type="http://schemas.openxmlformats.org/officeDocument/2006/relationships/hyperlink" Target="http://rucoecom.danfoss.com/online/index.html?cartCodes=021H7477" TargetMode="External"/><Relationship Id="rId53" Type="http://schemas.openxmlformats.org/officeDocument/2006/relationships/hyperlink" Target="http://rucoecom.danfoss.com/online/index.html?cartCodes=021H0894" TargetMode="External"/><Relationship Id="rId58" Type="http://schemas.openxmlformats.org/officeDocument/2006/relationships/hyperlink" Target="http://rucoecom.danfoss.com/online/index.html?cartCodes=021H0899" TargetMode="External"/><Relationship Id="rId74" Type="http://schemas.openxmlformats.org/officeDocument/2006/relationships/hyperlink" Target="http://rucoecom.danfoss.com/online/index.html?cartCodes=021H0884" TargetMode="External"/><Relationship Id="rId79" Type="http://schemas.openxmlformats.org/officeDocument/2006/relationships/hyperlink" Target="http://rucoecom.danfoss.com/online/index.html?cartCodes=021H2779" TargetMode="External"/><Relationship Id="rId102" Type="http://schemas.openxmlformats.org/officeDocument/2006/relationships/hyperlink" Target="http://rucoecom.danfoss.com/online/index.html?cartCodes=021H2764" TargetMode="External"/><Relationship Id="rId123" Type="http://schemas.openxmlformats.org/officeDocument/2006/relationships/hyperlink" Target="http://rucoecom.danfoss.com/online/index.html?cartCodes=021H7945" TargetMode="External"/><Relationship Id="rId128" Type="http://schemas.openxmlformats.org/officeDocument/2006/relationships/hyperlink" Target="http://rucoecom.danfoss.com/online/index.html?cartCodes=021H9136" TargetMode="External"/><Relationship Id="rId144" Type="http://schemas.openxmlformats.org/officeDocument/2006/relationships/hyperlink" Target="http://rucoecom.danfoss.com/online/index.html?cartCodes=021H2754" TargetMode="External"/><Relationship Id="rId149" Type="http://schemas.openxmlformats.org/officeDocument/2006/relationships/hyperlink" Target="http://rucoecom.danfoss.com/online/index.html?cartCodes=021H2724" TargetMode="External"/><Relationship Id="rId5" Type="http://schemas.openxmlformats.org/officeDocument/2006/relationships/hyperlink" Target="http://refrigerationandairconditioning.danfoss.ru/workarea/downloadasset.aspx?id=17179953768" TargetMode="External"/><Relationship Id="rId90" Type="http://schemas.openxmlformats.org/officeDocument/2006/relationships/hyperlink" Target="http://rucoecom.danfoss.com/online/index.html?cartCodes=021H2790" TargetMode="External"/><Relationship Id="rId95" Type="http://schemas.openxmlformats.org/officeDocument/2006/relationships/hyperlink" Target="http://rucoecom.danfoss.com/online/index.html?cartCodes=021H2757" TargetMode="External"/><Relationship Id="rId160" Type="http://schemas.openxmlformats.org/officeDocument/2006/relationships/hyperlink" Target="http://rucoecom.danfoss.com/online/index.html?cartCodes=021H1291" TargetMode="External"/><Relationship Id="rId165" Type="http://schemas.openxmlformats.org/officeDocument/2006/relationships/hyperlink" Target="http://rucoecom.danfoss.com/online/index.html?cartCodes=021H3602" TargetMode="External"/><Relationship Id="rId181" Type="http://schemas.openxmlformats.org/officeDocument/2006/relationships/hyperlink" Target="http://rucoecom.danfoss.com/online/index.html?cartCodes=021H0845" TargetMode="External"/><Relationship Id="rId186" Type="http://schemas.openxmlformats.org/officeDocument/2006/relationships/hyperlink" Target="http://rucoecom.danfoss.com/online/index.html?cartCodes=021H0852" TargetMode="External"/><Relationship Id="rId22" Type="http://schemas.openxmlformats.org/officeDocument/2006/relationships/hyperlink" Target="http://rucoecom.danfoss.com/online/index.html?cartCodes=021H3621" TargetMode="External"/><Relationship Id="rId27" Type="http://schemas.openxmlformats.org/officeDocument/2006/relationships/hyperlink" Target="http://rucoecom.danfoss.com/online/index.html?cartCodes=021H3626" TargetMode="External"/><Relationship Id="rId43" Type="http://schemas.openxmlformats.org/officeDocument/2006/relationships/hyperlink" Target="http://rucoecom.danfoss.com/online/index.html?cartCodes=021H7483" TargetMode="External"/><Relationship Id="rId48" Type="http://schemas.openxmlformats.org/officeDocument/2006/relationships/hyperlink" Target="http://rucoecom.danfoss.com/online/index.html?cartCodes=021H0889" TargetMode="External"/><Relationship Id="rId64" Type="http://schemas.openxmlformats.org/officeDocument/2006/relationships/hyperlink" Target="http://rucoecom.danfoss.com/online/index.html?cartCodes=021H0875" TargetMode="External"/><Relationship Id="rId69" Type="http://schemas.openxmlformats.org/officeDocument/2006/relationships/hyperlink" Target="http://rucoecom.danfoss.com/online/index.html?cartCodes=021H0879" TargetMode="External"/><Relationship Id="rId113" Type="http://schemas.openxmlformats.org/officeDocument/2006/relationships/hyperlink" Target="http://rucoecom.danfoss.com/online/index.html?cartCodes=021H2774" TargetMode="External"/><Relationship Id="rId118" Type="http://schemas.openxmlformats.org/officeDocument/2006/relationships/hyperlink" Target="http://rucoecom.danfoss.com/online/index.html?cartCodes=021H1294" TargetMode="External"/><Relationship Id="rId134" Type="http://schemas.openxmlformats.org/officeDocument/2006/relationships/hyperlink" Target="http://rucoecom.danfoss.com/online/index.html?cartCodes=021H2741" TargetMode="External"/><Relationship Id="rId139" Type="http://schemas.openxmlformats.org/officeDocument/2006/relationships/hyperlink" Target="http://rucoecom.danfoss.com/online/index.html?cartCodes=021H2750" TargetMode="External"/><Relationship Id="rId80" Type="http://schemas.openxmlformats.org/officeDocument/2006/relationships/hyperlink" Target="http://rucoecom.danfoss.com/online/index.html?cartCodes=021H2780" TargetMode="External"/><Relationship Id="rId85" Type="http://schemas.openxmlformats.org/officeDocument/2006/relationships/hyperlink" Target="http://rucoecom.danfoss.com/online/index.html?cartCodes=021H2785" TargetMode="External"/><Relationship Id="rId150" Type="http://schemas.openxmlformats.org/officeDocument/2006/relationships/hyperlink" Target="http://rucoecom.danfoss.com/online/index.html?cartCodes=021H2726" TargetMode="External"/><Relationship Id="rId155" Type="http://schemas.openxmlformats.org/officeDocument/2006/relationships/hyperlink" Target="http://rucoecom.danfoss.com/online/index.html?cartCodes=021H2732" TargetMode="External"/><Relationship Id="rId171" Type="http://schemas.openxmlformats.org/officeDocument/2006/relationships/hyperlink" Target="http://rucoecom.danfoss.com/online/index.html?cartCodes=021H0863" TargetMode="External"/><Relationship Id="rId176" Type="http://schemas.openxmlformats.org/officeDocument/2006/relationships/hyperlink" Target="http://rucoecom.danfoss.com/online/index.html?cartCodes=021H0868" TargetMode="External"/><Relationship Id="rId192" Type="http://schemas.openxmlformats.org/officeDocument/2006/relationships/hyperlink" Target="http://rucoecom.danfoss.com/online/index.html?cartCodes=021H9420" TargetMode="External"/><Relationship Id="rId197" Type="http://schemas.openxmlformats.org/officeDocument/2006/relationships/hyperlink" Target="http://rucoecom.danfoss.com/online/index.html?cartCodes=021H5957" TargetMode="External"/><Relationship Id="rId206" Type="http://schemas.openxmlformats.org/officeDocument/2006/relationships/customProperty" Target="../customProperty2.bin"/><Relationship Id="rId201" Type="http://schemas.openxmlformats.org/officeDocument/2006/relationships/hyperlink" Target="https://yadi.sk/d/HJq_ygGjV8SXOA" TargetMode="External"/><Relationship Id="rId12" Type="http://schemas.openxmlformats.org/officeDocument/2006/relationships/hyperlink" Target="http://rucoecom.danfoss.com/online/index.html?cartCodes=021H4801" TargetMode="External"/><Relationship Id="rId17" Type="http://schemas.openxmlformats.org/officeDocument/2006/relationships/hyperlink" Target="http://rucoecom.danfoss.com/online/index.html?cartCodes=021H4804" TargetMode="External"/><Relationship Id="rId33" Type="http://schemas.openxmlformats.org/officeDocument/2006/relationships/hyperlink" Target="http://rucoecom.danfoss.com/online/index.html?cartCodes=021H7473" TargetMode="External"/><Relationship Id="rId38" Type="http://schemas.openxmlformats.org/officeDocument/2006/relationships/hyperlink" Target="http://rucoecom.danfoss.com/online/index.html?cartCodes=021H7478" TargetMode="External"/><Relationship Id="rId59" Type="http://schemas.openxmlformats.org/officeDocument/2006/relationships/hyperlink" Target="http://rucoecom.danfoss.com/online/index.html?cartCodes=021H0870" TargetMode="External"/><Relationship Id="rId103" Type="http://schemas.openxmlformats.org/officeDocument/2006/relationships/hyperlink" Target="http://rucoecom.danfoss.com/online/index.html?cartCodes=021H2765" TargetMode="External"/><Relationship Id="rId108" Type="http://schemas.openxmlformats.org/officeDocument/2006/relationships/hyperlink" Target="http://rucoecom.danfoss.com/online/index.html?cartCodes=021H2769" TargetMode="External"/><Relationship Id="rId124" Type="http://schemas.openxmlformats.org/officeDocument/2006/relationships/hyperlink" Target="http://rucoecom.danfoss.com/online/index.html?cartCodes=021H4963" TargetMode="External"/><Relationship Id="rId129" Type="http://schemas.openxmlformats.org/officeDocument/2006/relationships/hyperlink" Target="http://rucoecom.danfoss.com/online/index.html?cartCodes=021H5951" TargetMode="External"/><Relationship Id="rId54" Type="http://schemas.openxmlformats.org/officeDocument/2006/relationships/hyperlink" Target="http://rucoecom.danfoss.com/online/index.html?cartCodes=021H0895" TargetMode="External"/><Relationship Id="rId70" Type="http://schemas.openxmlformats.org/officeDocument/2006/relationships/hyperlink" Target="http://rucoecom.danfoss.com/online/index.html?cartCodes=021H0880" TargetMode="External"/><Relationship Id="rId75" Type="http://schemas.openxmlformats.org/officeDocument/2006/relationships/hyperlink" Target="http://rucoecom.danfoss.com/online/index.html?cartCodes=021H2775" TargetMode="External"/><Relationship Id="rId91" Type="http://schemas.openxmlformats.org/officeDocument/2006/relationships/hyperlink" Target="http://rucoecom.danfoss.com/online/index.html?cartCodes=021H2791" TargetMode="External"/><Relationship Id="rId96" Type="http://schemas.openxmlformats.org/officeDocument/2006/relationships/hyperlink" Target="http://rucoecom.danfoss.com/online/index.html?cartCodes=021H2758" TargetMode="External"/><Relationship Id="rId140" Type="http://schemas.openxmlformats.org/officeDocument/2006/relationships/hyperlink" Target="http://rucoecom.danfoss.com/online/index.html?cartCodes=021H2751" TargetMode="External"/><Relationship Id="rId145" Type="http://schemas.openxmlformats.org/officeDocument/2006/relationships/hyperlink" Target="http://rucoecom.danfoss.com/online/index.html?cartCodes=021H2755" TargetMode="External"/><Relationship Id="rId161" Type="http://schemas.openxmlformats.org/officeDocument/2006/relationships/hyperlink" Target="http://rucoecom.danfoss.com/online/index.html?cartCodes=021H1295" TargetMode="External"/><Relationship Id="rId166" Type="http://schemas.openxmlformats.org/officeDocument/2006/relationships/hyperlink" Target="http://rucoecom.danfoss.com/online/index.html?cartCodes=021H3603" TargetMode="External"/><Relationship Id="rId182" Type="http://schemas.openxmlformats.org/officeDocument/2006/relationships/hyperlink" Target="http://rucoecom.danfoss.com/online/index.html?cartCodes=021H0847" TargetMode="External"/><Relationship Id="rId187" Type="http://schemas.openxmlformats.org/officeDocument/2006/relationships/hyperlink" Target="http://rucoecom.danfoss.com/online/index.html?cartCodes=021H0853" TargetMode="External"/><Relationship Id="rId1" Type="http://schemas.openxmlformats.org/officeDocument/2006/relationships/hyperlink" Target="http://refrigerationandairconditioning.danfoss.ru/workarea/downloadasset.aspx?id=17179953763" TargetMode="External"/><Relationship Id="rId6" Type="http://schemas.openxmlformats.org/officeDocument/2006/relationships/hyperlink" Target="http://rucoecom.danfoss.com/online/index.html?cartCodes=021H1296" TargetMode="External"/><Relationship Id="rId23" Type="http://schemas.openxmlformats.org/officeDocument/2006/relationships/hyperlink" Target="http://rucoecom.danfoss.com/online/index.html?cartCodes=021H3622" TargetMode="External"/><Relationship Id="rId28" Type="http://schemas.openxmlformats.org/officeDocument/2006/relationships/hyperlink" Target="http://rucoecom.danfoss.com/online/index.html?cartCodes=021H3627" TargetMode="External"/><Relationship Id="rId49" Type="http://schemas.openxmlformats.org/officeDocument/2006/relationships/hyperlink" Target="http://rucoecom.danfoss.com/online/index.html?cartCodes=021H0890" TargetMode="External"/><Relationship Id="rId114" Type="http://schemas.openxmlformats.org/officeDocument/2006/relationships/hyperlink" Target="http://rucoecom.danfoss.com/online/index.html?cartCodes=021H5968" TargetMode="External"/><Relationship Id="rId119" Type="http://schemas.openxmlformats.org/officeDocument/2006/relationships/hyperlink" Target="http://rucoecom.danfoss.com/online/index.html?cartCodes=021H2747" TargetMode="External"/><Relationship Id="rId44" Type="http://schemas.openxmlformats.org/officeDocument/2006/relationships/hyperlink" Target="http://rucoecom.danfoss.com/online/index.html?cartCodes=021H0885" TargetMode="External"/><Relationship Id="rId60" Type="http://schemas.openxmlformats.org/officeDocument/2006/relationships/hyperlink" Target="http://rucoecom.danfoss.com/online/index.html?cartCodes=021H0871" TargetMode="External"/><Relationship Id="rId65" Type="http://schemas.openxmlformats.org/officeDocument/2006/relationships/hyperlink" Target="http://rucoecom.danfoss.com/online/index.html?cartCodes=021H9132" TargetMode="External"/><Relationship Id="rId81" Type="http://schemas.openxmlformats.org/officeDocument/2006/relationships/hyperlink" Target="http://rucoecom.danfoss.com/online/index.html?cartCodes=021H2781" TargetMode="External"/><Relationship Id="rId86" Type="http://schemas.openxmlformats.org/officeDocument/2006/relationships/hyperlink" Target="http://rucoecom.danfoss.com/online/index.html?cartCodes=021H2786" TargetMode="External"/><Relationship Id="rId130" Type="http://schemas.openxmlformats.org/officeDocument/2006/relationships/hyperlink" Target="http://rucoecom.danfoss.com/online/index.html?cartCodes=021H5958" TargetMode="External"/><Relationship Id="rId135" Type="http://schemas.openxmlformats.org/officeDocument/2006/relationships/hyperlink" Target="http://rucoecom.danfoss.com/online/index.html?cartCodes=021H2743" TargetMode="External"/><Relationship Id="rId151" Type="http://schemas.openxmlformats.org/officeDocument/2006/relationships/hyperlink" Target="http://rucoecom.danfoss.com/online/index.html?cartCodes=021H2728" TargetMode="External"/><Relationship Id="rId156" Type="http://schemas.openxmlformats.org/officeDocument/2006/relationships/hyperlink" Target="http://rucoecom.danfoss.com/online/index.html?cartCodes=021H2733" TargetMode="External"/><Relationship Id="rId177" Type="http://schemas.openxmlformats.org/officeDocument/2006/relationships/hyperlink" Target="http://rucoecom.danfoss.com/online/index.html?cartCodes=021H0869" TargetMode="External"/><Relationship Id="rId198" Type="http://schemas.openxmlformats.org/officeDocument/2006/relationships/hyperlink" Target="https://yadi.sk/d/d5ESZIL1mbD9FQ" TargetMode="External"/><Relationship Id="rId172" Type="http://schemas.openxmlformats.org/officeDocument/2006/relationships/hyperlink" Target="http://rucoecom.danfoss.com/online/index.html?cartCodes=021H0864" TargetMode="External"/><Relationship Id="rId193" Type="http://schemas.openxmlformats.org/officeDocument/2006/relationships/hyperlink" Target="http://rucoecom.danfoss.com/online/index.html?cartCodes=021H9421" TargetMode="External"/><Relationship Id="rId202" Type="http://schemas.openxmlformats.org/officeDocument/2006/relationships/hyperlink" Target="https://yadi.sk/d/qXaCu13JOCf4Iw" TargetMode="External"/><Relationship Id="rId207" Type="http://schemas.openxmlformats.org/officeDocument/2006/relationships/drawing" Target="../drawings/drawing2.xml"/><Relationship Id="rId13" Type="http://schemas.openxmlformats.org/officeDocument/2006/relationships/hyperlink" Target="http://rucoecom.danfoss.com/online/index.html?cartCodes=021H4802" TargetMode="External"/><Relationship Id="rId18" Type="http://schemas.openxmlformats.org/officeDocument/2006/relationships/hyperlink" Target="http://rucoecom.danfoss.com/online/index.html?cartCodes=021H3617" TargetMode="External"/><Relationship Id="rId39" Type="http://schemas.openxmlformats.org/officeDocument/2006/relationships/hyperlink" Target="http://rucoecom.danfoss.com/online/index.html?cartCodes=021H7479" TargetMode="External"/><Relationship Id="rId109" Type="http://schemas.openxmlformats.org/officeDocument/2006/relationships/hyperlink" Target="http://rucoecom.danfoss.com/online/index.html?cartCodes=021H2770" TargetMode="External"/><Relationship Id="rId34" Type="http://schemas.openxmlformats.org/officeDocument/2006/relationships/hyperlink" Target="http://rucoecom.danfoss.com/online/index.html?cartCodes=021H7474" TargetMode="External"/><Relationship Id="rId50" Type="http://schemas.openxmlformats.org/officeDocument/2006/relationships/hyperlink" Target="http://rucoecom.danfoss.com/online/index.html?cartCodes=021H0891" TargetMode="External"/><Relationship Id="rId55" Type="http://schemas.openxmlformats.org/officeDocument/2006/relationships/hyperlink" Target="http://rucoecom.danfoss.com/online/index.html?cartCodes=021H0896" TargetMode="External"/><Relationship Id="rId76" Type="http://schemas.openxmlformats.org/officeDocument/2006/relationships/hyperlink" Target="http://rucoecom.danfoss.com/online/index.html?cartCodes=021H2776" TargetMode="External"/><Relationship Id="rId97" Type="http://schemas.openxmlformats.org/officeDocument/2006/relationships/hyperlink" Target="http://rucoecom.danfoss.com/online/index.html?cartCodes=021H2759" TargetMode="External"/><Relationship Id="rId104" Type="http://schemas.openxmlformats.org/officeDocument/2006/relationships/hyperlink" Target="http://rucoecom.danfoss.com/online/index.html?cartCodes=021H2727" TargetMode="External"/><Relationship Id="rId120" Type="http://schemas.openxmlformats.org/officeDocument/2006/relationships/hyperlink" Target="http://rucoecom.danfoss.com/online/index.html?cartCodes=021H0850" TargetMode="External"/><Relationship Id="rId125" Type="http://schemas.openxmlformats.org/officeDocument/2006/relationships/hyperlink" Target="http://rucoecom.danfoss.com/online/index.html?cartCodes=021H3601" TargetMode="External"/><Relationship Id="rId141" Type="http://schemas.openxmlformats.org/officeDocument/2006/relationships/hyperlink" Target="http://rucoecom.danfoss.com/online/index.html?cartCodes=021H2752" TargetMode="External"/><Relationship Id="rId146" Type="http://schemas.openxmlformats.org/officeDocument/2006/relationships/hyperlink" Target="http://rucoecom.danfoss.com/online/index.html?cartCodes=021H2718" TargetMode="External"/><Relationship Id="rId167" Type="http://schemas.openxmlformats.org/officeDocument/2006/relationships/hyperlink" Target="http://rucoecom.danfoss.com/online/index.html?cartCodes=021H2723" TargetMode="External"/><Relationship Id="rId188" Type="http://schemas.openxmlformats.org/officeDocument/2006/relationships/hyperlink" Target="http://rucoecom.danfoss.com/online/index.html?cartCodes=021H0854" TargetMode="External"/><Relationship Id="rId7" Type="http://schemas.openxmlformats.org/officeDocument/2006/relationships/hyperlink" Target="http://rucoecom.danfoss.com/online/index.html?cartCodes=021H1297" TargetMode="External"/><Relationship Id="rId71" Type="http://schemas.openxmlformats.org/officeDocument/2006/relationships/hyperlink" Target="http://rucoecom.danfoss.com/online/index.html?cartCodes=021H0881" TargetMode="External"/><Relationship Id="rId92" Type="http://schemas.openxmlformats.org/officeDocument/2006/relationships/hyperlink" Target="http://rucoecom.danfoss.com/online/index.html?cartCodes=021H2792" TargetMode="External"/><Relationship Id="rId162" Type="http://schemas.openxmlformats.org/officeDocument/2006/relationships/hyperlink" Target="http://rucoecom.danfoss.com/online/index.html?cartCodes=021H3599" TargetMode="External"/><Relationship Id="rId183" Type="http://schemas.openxmlformats.org/officeDocument/2006/relationships/hyperlink" Target="http://rucoecom.danfoss.com/online/index.html?cartCodes=021H0848" TargetMode="External"/><Relationship Id="rId2" Type="http://schemas.openxmlformats.org/officeDocument/2006/relationships/hyperlink" Target="http://refrigerationandairconditioning.danfoss.ru/workarea/downloadasset.aspx?id=17179953765" TargetMode="External"/><Relationship Id="rId29" Type="http://schemas.openxmlformats.org/officeDocument/2006/relationships/hyperlink" Target="http://rucoecom.danfoss.com/online/index.html?cartCodes=021H3628" TargetMode="External"/><Relationship Id="rId24" Type="http://schemas.openxmlformats.org/officeDocument/2006/relationships/hyperlink" Target="http://rucoecom.danfoss.com/online/index.html?cartCodes=021H3623" TargetMode="External"/><Relationship Id="rId40" Type="http://schemas.openxmlformats.org/officeDocument/2006/relationships/hyperlink" Target="http://rucoecom.danfoss.com/online/index.html?cartCodes=021H7480" TargetMode="External"/><Relationship Id="rId45" Type="http://schemas.openxmlformats.org/officeDocument/2006/relationships/hyperlink" Target="http://rucoecom.danfoss.com/online/index.html?cartCodes=021H0886" TargetMode="External"/><Relationship Id="rId66" Type="http://schemas.openxmlformats.org/officeDocument/2006/relationships/hyperlink" Target="http://rucoecom.danfoss.com/online/index.html?cartCodes=021H0876" TargetMode="External"/><Relationship Id="rId87" Type="http://schemas.openxmlformats.org/officeDocument/2006/relationships/hyperlink" Target="http://rucoecom.danfoss.com/online/index.html?cartCodes=021H2787" TargetMode="External"/><Relationship Id="rId110" Type="http://schemas.openxmlformats.org/officeDocument/2006/relationships/hyperlink" Target="http://rucoecom.danfoss.com/online/index.html?cartCodes=021H2771" TargetMode="External"/><Relationship Id="rId115" Type="http://schemas.openxmlformats.org/officeDocument/2006/relationships/hyperlink" Target="http://rucoecom.danfoss.com/online/index.html?cartCodes=021H2746" TargetMode="External"/><Relationship Id="rId131" Type="http://schemas.openxmlformats.org/officeDocument/2006/relationships/hyperlink" Target="http://rucoecom.danfoss.com/online/index.html?cartCodes=021H5956" TargetMode="External"/><Relationship Id="rId136" Type="http://schemas.openxmlformats.org/officeDocument/2006/relationships/hyperlink" Target="http://rucoecom.danfoss.com/online/index.html?cartCodes=021H2739" TargetMode="External"/><Relationship Id="rId157" Type="http://schemas.openxmlformats.org/officeDocument/2006/relationships/hyperlink" Target="http://rucoecom.danfoss.com/online/index.html?cartCodes=021H2734" TargetMode="External"/><Relationship Id="rId178" Type="http://schemas.openxmlformats.org/officeDocument/2006/relationships/hyperlink" Target="http://rucoecom.danfoss.com/online/index.html?cartCodes=021H0840" TargetMode="External"/><Relationship Id="rId61" Type="http://schemas.openxmlformats.org/officeDocument/2006/relationships/hyperlink" Target="http://rucoecom.danfoss.com/online/index.html?cartCodes=021H0872" TargetMode="External"/><Relationship Id="rId82" Type="http://schemas.openxmlformats.org/officeDocument/2006/relationships/hyperlink" Target="http://rucoecom.danfoss.com/online/index.html?cartCodes=021H2782" TargetMode="External"/><Relationship Id="rId152" Type="http://schemas.openxmlformats.org/officeDocument/2006/relationships/hyperlink" Target="http://rucoecom.danfoss.com/online/index.html?cartCodes=021H2729" TargetMode="External"/><Relationship Id="rId173" Type="http://schemas.openxmlformats.org/officeDocument/2006/relationships/hyperlink" Target="http://rucoecom.danfoss.com/online/index.html?cartCodes=021H0865" TargetMode="External"/><Relationship Id="rId194" Type="http://schemas.openxmlformats.org/officeDocument/2006/relationships/hyperlink" Target="http://rucoecom.danfoss.com/online/index.html?cartCodes=021H9423" TargetMode="External"/><Relationship Id="rId199" Type="http://schemas.openxmlformats.org/officeDocument/2006/relationships/hyperlink" Target="https://yadi.sk/d/sXv8puzYhOHlrw" TargetMode="External"/><Relationship Id="rId203" Type="http://schemas.openxmlformats.org/officeDocument/2006/relationships/hyperlink" Target="https://yadi.sk/d/GSAfVo_Jk7Cfhw" TargetMode="External"/><Relationship Id="rId19" Type="http://schemas.openxmlformats.org/officeDocument/2006/relationships/hyperlink" Target="http://rucoecom.danfoss.com/online/index.html?cartCodes=021H3618" TargetMode="External"/><Relationship Id="rId14" Type="http://schemas.openxmlformats.org/officeDocument/2006/relationships/hyperlink" Target="http://rucoecom.danfoss.com/online/index.html?cartCodes=021H1293" TargetMode="External"/><Relationship Id="rId30" Type="http://schemas.openxmlformats.org/officeDocument/2006/relationships/hyperlink" Target="http://rucoecom.danfoss.com/online/index.html?cartCodes=021H7470" TargetMode="External"/><Relationship Id="rId35" Type="http://schemas.openxmlformats.org/officeDocument/2006/relationships/hyperlink" Target="http://rucoecom.danfoss.com/online/index.html?cartCodes=021H7475" TargetMode="External"/><Relationship Id="rId56" Type="http://schemas.openxmlformats.org/officeDocument/2006/relationships/hyperlink" Target="http://rucoecom.danfoss.com/online/index.html?cartCodes=021H0897" TargetMode="External"/><Relationship Id="rId77" Type="http://schemas.openxmlformats.org/officeDocument/2006/relationships/hyperlink" Target="http://rucoecom.danfoss.com/online/index.html?cartCodes=021H2777" TargetMode="External"/><Relationship Id="rId100" Type="http://schemas.openxmlformats.org/officeDocument/2006/relationships/hyperlink" Target="http://rucoecom.danfoss.com/online/index.html?cartCodes=021H2762" TargetMode="External"/><Relationship Id="rId105" Type="http://schemas.openxmlformats.org/officeDocument/2006/relationships/hyperlink" Target="http://rucoecom.danfoss.com/online/index.html?cartCodes=021H2766" TargetMode="External"/><Relationship Id="rId126" Type="http://schemas.openxmlformats.org/officeDocument/2006/relationships/hyperlink" Target="http://rucoecom.danfoss.com/online/index.html?cartCodes=021H3604" TargetMode="External"/><Relationship Id="rId147" Type="http://schemas.openxmlformats.org/officeDocument/2006/relationships/hyperlink" Target="http://rucoecom.danfoss.com/online/index.html?cartCodes=021H2720" TargetMode="External"/><Relationship Id="rId168" Type="http://schemas.openxmlformats.org/officeDocument/2006/relationships/hyperlink" Target="http://rucoecom.danfoss.com/online/index.html?cartCodes=021H0858" TargetMode="External"/><Relationship Id="rId8" Type="http://schemas.openxmlformats.org/officeDocument/2006/relationships/hyperlink" Target="http://rucoecom.danfoss.com/online/index.html?cartCodes=021H1298" TargetMode="External"/><Relationship Id="rId51" Type="http://schemas.openxmlformats.org/officeDocument/2006/relationships/hyperlink" Target="http://rucoecom.danfoss.com/online/index.html?cartCodes=021H0892" TargetMode="External"/><Relationship Id="rId72" Type="http://schemas.openxmlformats.org/officeDocument/2006/relationships/hyperlink" Target="http://rucoecom.danfoss.com/online/index.html?cartCodes=021H0882" TargetMode="External"/><Relationship Id="rId93" Type="http://schemas.openxmlformats.org/officeDocument/2006/relationships/hyperlink" Target="http://rucoecom.danfoss.com/online/index.html?cartCodes=021H2793" TargetMode="External"/><Relationship Id="rId98" Type="http://schemas.openxmlformats.org/officeDocument/2006/relationships/hyperlink" Target="http://rucoecom.danfoss.com/online/index.html?cartCodes=021H2760" TargetMode="External"/><Relationship Id="rId121" Type="http://schemas.openxmlformats.org/officeDocument/2006/relationships/hyperlink" Target="http://rucoecom.danfoss.com/online/index.html?cartCodes=021H7854" TargetMode="External"/><Relationship Id="rId142" Type="http://schemas.openxmlformats.org/officeDocument/2006/relationships/hyperlink" Target="http://rucoecom.danfoss.com/online/index.html?cartCodes=021H2737" TargetMode="External"/><Relationship Id="rId163" Type="http://schemas.openxmlformats.org/officeDocument/2006/relationships/hyperlink" Target="http://rucoecom.danfoss.com/online/index.html?cartCodes=021H3597" TargetMode="External"/><Relationship Id="rId184" Type="http://schemas.openxmlformats.org/officeDocument/2006/relationships/hyperlink" Target="http://rucoecom.danfoss.com/online/index.html?cartCodes=021H0849" TargetMode="External"/><Relationship Id="rId189" Type="http://schemas.openxmlformats.org/officeDocument/2006/relationships/hyperlink" Target="http://rucoecom.danfoss.com/online/index.html?cartCodes=021H1288" TargetMode="External"/><Relationship Id="rId3" Type="http://schemas.openxmlformats.org/officeDocument/2006/relationships/hyperlink" Target="http://refrigerationandairconditioning.danfoss.ru/workarea/downloadasset.aspx?id=17179953766" TargetMode="External"/><Relationship Id="rId25" Type="http://schemas.openxmlformats.org/officeDocument/2006/relationships/hyperlink" Target="http://rucoecom.danfoss.com/online/index.html?cartCodes=021H3624" TargetMode="External"/><Relationship Id="rId46" Type="http://schemas.openxmlformats.org/officeDocument/2006/relationships/hyperlink" Target="http://rucoecom.danfoss.com/online/index.html?cartCodes=021H0887" TargetMode="External"/><Relationship Id="rId67" Type="http://schemas.openxmlformats.org/officeDocument/2006/relationships/hyperlink" Target="http://rucoecom.danfoss.com/online/index.html?cartCodes=021H0877" TargetMode="External"/><Relationship Id="rId116" Type="http://schemas.openxmlformats.org/officeDocument/2006/relationships/hyperlink" Target="http://rucoecom.danfoss.com/online/index.html?cartCodes=021H1287" TargetMode="External"/><Relationship Id="rId137" Type="http://schemas.openxmlformats.org/officeDocument/2006/relationships/hyperlink" Target="http://rucoecom.danfoss.com/online/index.html?cartCodes=021H2748" TargetMode="External"/><Relationship Id="rId158" Type="http://schemas.openxmlformats.org/officeDocument/2006/relationships/hyperlink" Target="http://rucoecom.danfoss.com/online/index.html?cartCodes=021H2735" TargetMode="External"/><Relationship Id="rId20" Type="http://schemas.openxmlformats.org/officeDocument/2006/relationships/hyperlink" Target="http://rucoecom.danfoss.com/online/index.html?cartCodes=021H3619" TargetMode="External"/><Relationship Id="rId41" Type="http://schemas.openxmlformats.org/officeDocument/2006/relationships/hyperlink" Target="http://rucoecom.danfoss.com/online/index.html?cartCodes=021H7481" TargetMode="External"/><Relationship Id="rId62" Type="http://schemas.openxmlformats.org/officeDocument/2006/relationships/hyperlink" Target="http://rucoecom.danfoss.com/online/index.html?cartCodes=021H0873" TargetMode="External"/><Relationship Id="rId83" Type="http://schemas.openxmlformats.org/officeDocument/2006/relationships/hyperlink" Target="http://rucoecom.danfoss.com/online/index.html?cartCodes=021H2783" TargetMode="External"/><Relationship Id="rId88" Type="http://schemas.openxmlformats.org/officeDocument/2006/relationships/hyperlink" Target="http://rucoecom.danfoss.com/online/index.html?cartCodes=021H2788" TargetMode="External"/><Relationship Id="rId111" Type="http://schemas.openxmlformats.org/officeDocument/2006/relationships/hyperlink" Target="http://rucoecom.danfoss.com/online/index.html?cartCodes=021H2772" TargetMode="External"/><Relationship Id="rId132" Type="http://schemas.openxmlformats.org/officeDocument/2006/relationships/hyperlink" Target="http://rucoecom.danfoss.com/online/index.html?cartCodes=021H5967" TargetMode="External"/><Relationship Id="rId153" Type="http://schemas.openxmlformats.org/officeDocument/2006/relationships/hyperlink" Target="http://rucoecom.danfoss.com/online/index.html?cartCodes=021H2730" TargetMode="External"/><Relationship Id="rId174" Type="http://schemas.openxmlformats.org/officeDocument/2006/relationships/hyperlink" Target="http://rucoecom.danfoss.com/online/index.html?cartCodes=021H0866" TargetMode="External"/><Relationship Id="rId179" Type="http://schemas.openxmlformats.org/officeDocument/2006/relationships/hyperlink" Target="http://rucoecom.danfoss.com/online/index.html?cartCodes=021H0841" TargetMode="External"/><Relationship Id="rId195" Type="http://schemas.openxmlformats.org/officeDocument/2006/relationships/hyperlink" Target="http://rucoecom.danfoss.com/online/index.html?cartCodes=021H1229" TargetMode="External"/><Relationship Id="rId190" Type="http://schemas.openxmlformats.org/officeDocument/2006/relationships/hyperlink" Target="http://rucoecom.danfoss.com/online/index.html?cartCodes=021H1292" TargetMode="External"/><Relationship Id="rId204" Type="http://schemas.openxmlformats.org/officeDocument/2006/relationships/hyperlink" Target="https://yadi.sk/d/KKO8iD5W8ND_lw" TargetMode="External"/><Relationship Id="rId15" Type="http://schemas.openxmlformats.org/officeDocument/2006/relationships/hyperlink" Target="http://rucoecom.danfoss.com/online/index.html?cartCodes=021H4803" TargetMode="External"/><Relationship Id="rId36" Type="http://schemas.openxmlformats.org/officeDocument/2006/relationships/hyperlink" Target="http://rucoecom.danfoss.com/online/index.html?cartCodes=021H7476" TargetMode="External"/><Relationship Id="rId57" Type="http://schemas.openxmlformats.org/officeDocument/2006/relationships/hyperlink" Target="http://rucoecom.danfoss.com/online/index.html?cartCodes=021H0898" TargetMode="External"/><Relationship Id="rId106" Type="http://schemas.openxmlformats.org/officeDocument/2006/relationships/hyperlink" Target="http://rucoecom.danfoss.com/online/index.html?cartCodes=021H2767" TargetMode="External"/><Relationship Id="rId127" Type="http://schemas.openxmlformats.org/officeDocument/2006/relationships/hyperlink" Target="http://rucoecom.danfoss.com/online/index.html?cartCodes=021H0856" TargetMode="External"/><Relationship Id="rId10" Type="http://schemas.openxmlformats.org/officeDocument/2006/relationships/hyperlink" Target="http://rucoecom.danfoss.com/online/index.html?cartCodes=021H1290" TargetMode="External"/><Relationship Id="rId31" Type="http://schemas.openxmlformats.org/officeDocument/2006/relationships/hyperlink" Target="http://rucoecom.danfoss.com/online/index.html?cartCodes=021H7471" TargetMode="External"/><Relationship Id="rId52" Type="http://schemas.openxmlformats.org/officeDocument/2006/relationships/hyperlink" Target="http://rucoecom.danfoss.com/online/index.html?cartCodes=021H0893" TargetMode="External"/><Relationship Id="rId73" Type="http://schemas.openxmlformats.org/officeDocument/2006/relationships/hyperlink" Target="http://rucoecom.danfoss.com/online/index.html?cartCodes=021H0883" TargetMode="External"/><Relationship Id="rId78" Type="http://schemas.openxmlformats.org/officeDocument/2006/relationships/hyperlink" Target="http://rucoecom.danfoss.com/online/index.html?cartCodes=021H2778" TargetMode="External"/><Relationship Id="rId94" Type="http://schemas.openxmlformats.org/officeDocument/2006/relationships/hyperlink" Target="http://rucoecom.danfoss.com/online/index.html?cartCodes=021H2756" TargetMode="External"/><Relationship Id="rId99" Type="http://schemas.openxmlformats.org/officeDocument/2006/relationships/hyperlink" Target="http://rucoecom.danfoss.com/online/index.html?cartCodes=021H2761" TargetMode="External"/><Relationship Id="rId101" Type="http://schemas.openxmlformats.org/officeDocument/2006/relationships/hyperlink" Target="http://rucoecom.danfoss.com/online/index.html?cartCodes=021H2763" TargetMode="External"/><Relationship Id="rId122" Type="http://schemas.openxmlformats.org/officeDocument/2006/relationships/hyperlink" Target="http://rucoecom.danfoss.com/online/index.html?cartCodes=021H7895" TargetMode="External"/><Relationship Id="rId143" Type="http://schemas.openxmlformats.org/officeDocument/2006/relationships/hyperlink" Target="http://rucoecom.danfoss.com/online/index.html?cartCodes=021H2753" TargetMode="External"/><Relationship Id="rId148" Type="http://schemas.openxmlformats.org/officeDocument/2006/relationships/hyperlink" Target="http://rucoecom.danfoss.com/online/index.html?cartCodes=021H2722" TargetMode="External"/><Relationship Id="rId164" Type="http://schemas.openxmlformats.org/officeDocument/2006/relationships/hyperlink" Target="http://rucoecom.danfoss.com/online/index.html?cartCodes=021H3595" TargetMode="External"/><Relationship Id="rId169" Type="http://schemas.openxmlformats.org/officeDocument/2006/relationships/hyperlink" Target="http://rucoecom.danfoss.com/online/index.html?cartCodes=021H0860" TargetMode="External"/><Relationship Id="rId185" Type="http://schemas.openxmlformats.org/officeDocument/2006/relationships/hyperlink" Target="http://rucoecom.danfoss.com/online/index.html?cartCodes=021H0851" TargetMode="External"/><Relationship Id="rId4" Type="http://schemas.openxmlformats.org/officeDocument/2006/relationships/hyperlink" Target="http://refrigerationandairconditioning.danfoss.ru/workarea/downloadasset.aspx?id=17179953767" TargetMode="External"/><Relationship Id="rId9" Type="http://schemas.openxmlformats.org/officeDocument/2006/relationships/hyperlink" Target="http://rucoecom.danfoss.com/online/index.html?cartCodes=021H1299" TargetMode="External"/><Relationship Id="rId180" Type="http://schemas.openxmlformats.org/officeDocument/2006/relationships/hyperlink" Target="http://rucoecom.danfoss.com/online/index.html?cartCodes=021H0843" TargetMode="External"/><Relationship Id="rId26" Type="http://schemas.openxmlformats.org/officeDocument/2006/relationships/hyperlink" Target="http://rucoecom.danfoss.com/online/index.html?cartCodes=021H3625" TargetMode="External"/><Relationship Id="rId47" Type="http://schemas.openxmlformats.org/officeDocument/2006/relationships/hyperlink" Target="http://rucoecom.danfoss.com/online/index.html?cartCodes=021H0888" TargetMode="External"/><Relationship Id="rId68" Type="http://schemas.openxmlformats.org/officeDocument/2006/relationships/hyperlink" Target="http://rucoecom.danfoss.com/online/index.html?cartCodes=021H0878" TargetMode="External"/><Relationship Id="rId89" Type="http://schemas.openxmlformats.org/officeDocument/2006/relationships/hyperlink" Target="http://rucoecom.danfoss.com/online/index.html?cartCodes=021H2789" TargetMode="External"/><Relationship Id="rId112" Type="http://schemas.openxmlformats.org/officeDocument/2006/relationships/hyperlink" Target="http://rucoecom.danfoss.com/online/index.html?cartCodes=021H2773" TargetMode="External"/><Relationship Id="rId133" Type="http://schemas.openxmlformats.org/officeDocument/2006/relationships/hyperlink" Target="http://rucoecom.danfoss.com/online/index.html?cartCodes=021H2745" TargetMode="External"/><Relationship Id="rId154" Type="http://schemas.openxmlformats.org/officeDocument/2006/relationships/hyperlink" Target="http://rucoecom.danfoss.com/online/index.html?cartCodes=021H2731" TargetMode="External"/><Relationship Id="rId175" Type="http://schemas.openxmlformats.org/officeDocument/2006/relationships/hyperlink" Target="http://rucoecom.danfoss.com/online/index.html?cartCodes=021H0867" TargetMode="External"/><Relationship Id="rId196" Type="http://schemas.openxmlformats.org/officeDocument/2006/relationships/hyperlink" Target="http://rucoecom.danfoss.com/online/index.html?cartCodes=021H9360" TargetMode="External"/><Relationship Id="rId200" Type="http://schemas.openxmlformats.org/officeDocument/2006/relationships/hyperlink" Target="https://yadi.sk/d/i1aBPBiFC7BTU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432"/>
  <sheetViews>
    <sheetView zoomScale="70" zoomScaleNormal="70" workbookViewId="0">
      <pane ySplit="5" topLeftCell="A6" activePane="bottomLeft" state="frozen"/>
      <selection pane="bottomLeft" activeCell="D12" sqref="D12"/>
    </sheetView>
  </sheetViews>
  <sheetFormatPr defaultRowHeight="13.2"/>
  <cols>
    <col min="1" max="1" width="2.33203125" customWidth="1"/>
    <col min="2" max="2" width="23.6640625" customWidth="1"/>
    <col min="3" max="3" width="11" customWidth="1"/>
    <col min="4" max="4" width="28.5546875" customWidth="1"/>
    <col min="5" max="5" width="10.44140625" customWidth="1"/>
    <col min="6" max="6" width="12.33203125" style="1" customWidth="1"/>
    <col min="7" max="7" width="12.109375" style="1" customWidth="1"/>
    <col min="8" max="8" width="9.88671875" customWidth="1"/>
    <col min="9" max="19" width="10.6640625" customWidth="1"/>
    <col min="20" max="20" width="15.5546875" customWidth="1"/>
    <col min="25" max="25" width="9.5546875" style="36" customWidth="1"/>
    <col min="26" max="26" width="10.109375" style="36" customWidth="1"/>
  </cols>
  <sheetData>
    <row r="1" spans="2:25" ht="6.75" customHeight="1"/>
    <row r="2" spans="2:25" ht="20.25" customHeight="1">
      <c r="B2" s="89" t="s">
        <v>996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2:25" ht="8.25" customHeight="1" thickBot="1"/>
    <row r="4" spans="2:25" ht="31.5" customHeight="1">
      <c r="B4" s="90"/>
      <c r="C4" s="92" t="s">
        <v>0</v>
      </c>
      <c r="D4" s="94" t="s">
        <v>1</v>
      </c>
      <c r="E4" s="94" t="s">
        <v>580</v>
      </c>
      <c r="F4" s="97" t="s">
        <v>330</v>
      </c>
      <c r="G4" s="97" t="s">
        <v>780</v>
      </c>
      <c r="H4" s="101" t="s">
        <v>887</v>
      </c>
      <c r="I4" s="101"/>
      <c r="J4" s="101"/>
      <c r="K4" s="101"/>
      <c r="L4" s="101"/>
      <c r="M4" s="101"/>
      <c r="N4" s="55"/>
      <c r="O4" s="55"/>
      <c r="P4" s="55"/>
      <c r="Q4" s="55"/>
      <c r="R4" s="55"/>
      <c r="S4" s="55"/>
      <c r="T4" s="99" t="s">
        <v>316</v>
      </c>
    </row>
    <row r="5" spans="2:25" ht="15.75" customHeight="1">
      <c r="B5" s="91"/>
      <c r="C5" s="93"/>
      <c r="D5" s="95"/>
      <c r="E5" s="95"/>
      <c r="F5" s="98"/>
      <c r="G5" s="98"/>
      <c r="H5" s="96" t="s">
        <v>317</v>
      </c>
      <c r="I5" s="96"/>
      <c r="J5" s="96"/>
      <c r="K5" s="96"/>
      <c r="L5" s="96" t="s">
        <v>318</v>
      </c>
      <c r="M5" s="96"/>
      <c r="N5" s="96"/>
      <c r="O5" s="96"/>
      <c r="P5" s="56"/>
      <c r="Q5" s="56"/>
      <c r="R5" s="56"/>
      <c r="S5" s="56"/>
      <c r="T5" s="100"/>
    </row>
    <row r="6" spans="2:25" ht="20.25" customHeight="1">
      <c r="B6" s="105" t="s">
        <v>326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7"/>
    </row>
    <row r="7" spans="2:25" ht="15.6">
      <c r="B7" s="109" t="s">
        <v>325</v>
      </c>
      <c r="C7" s="108"/>
      <c r="D7" s="108"/>
      <c r="E7" s="48" t="s">
        <v>995</v>
      </c>
      <c r="F7" s="57"/>
      <c r="G7" s="53"/>
      <c r="H7" s="108" t="s">
        <v>327</v>
      </c>
      <c r="I7" s="108"/>
      <c r="J7" s="108"/>
      <c r="K7" s="108"/>
      <c r="L7" s="108"/>
      <c r="M7" s="108"/>
      <c r="N7" s="54"/>
      <c r="O7" s="54"/>
      <c r="P7" s="54"/>
      <c r="Q7" s="54"/>
      <c r="R7" s="54"/>
      <c r="S7" s="54"/>
      <c r="T7" s="40" t="s">
        <v>288</v>
      </c>
    </row>
    <row r="8" spans="2:25" ht="15.6">
      <c r="B8" s="109"/>
      <c r="C8" s="108"/>
      <c r="D8" s="108"/>
      <c r="E8" s="48"/>
      <c r="F8" s="57"/>
      <c r="G8" s="53"/>
      <c r="H8" s="108" t="s">
        <v>328</v>
      </c>
      <c r="I8" s="108"/>
      <c r="J8" s="108"/>
      <c r="K8" s="108"/>
      <c r="L8" s="108"/>
      <c r="M8" s="108"/>
      <c r="N8" s="54"/>
      <c r="O8" s="54"/>
      <c r="P8" s="54"/>
      <c r="Q8" s="54"/>
      <c r="R8" s="54"/>
      <c r="S8" s="54"/>
      <c r="T8" s="40" t="s">
        <v>287</v>
      </c>
    </row>
    <row r="9" spans="2:25" ht="15.6">
      <c r="B9" s="88" t="s">
        <v>934</v>
      </c>
      <c r="C9" s="54"/>
      <c r="D9" s="54"/>
      <c r="E9" s="48"/>
      <c r="F9" s="57"/>
      <c r="G9" s="53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40"/>
    </row>
    <row r="10" spans="2:25" ht="21">
      <c r="B10" s="102" t="s">
        <v>6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4"/>
    </row>
    <row r="11" spans="2:25" ht="15.6">
      <c r="B11" s="6"/>
      <c r="C11" s="2"/>
      <c r="D11" s="3"/>
      <c r="E11" s="3"/>
      <c r="F11" s="4"/>
      <c r="G11" s="4"/>
      <c r="H11" s="2" t="s">
        <v>2</v>
      </c>
      <c r="I11" s="2" t="s">
        <v>3</v>
      </c>
      <c r="J11" s="2" t="s">
        <v>131</v>
      </c>
      <c r="K11" s="2" t="s">
        <v>132</v>
      </c>
      <c r="L11" s="2" t="s">
        <v>4</v>
      </c>
      <c r="M11" s="2" t="s">
        <v>5</v>
      </c>
      <c r="N11" s="2" t="s">
        <v>346</v>
      </c>
      <c r="O11" s="2" t="s">
        <v>312</v>
      </c>
      <c r="P11" s="2"/>
      <c r="Q11" s="2"/>
      <c r="R11" s="2"/>
      <c r="S11" s="2"/>
      <c r="T11" s="40"/>
    </row>
    <row r="12" spans="2:25" ht="15.75" customHeight="1">
      <c r="B12" s="7"/>
      <c r="C12" s="59" t="s">
        <v>892</v>
      </c>
      <c r="D12" s="9" t="s">
        <v>893</v>
      </c>
      <c r="E12" s="110" t="s">
        <v>581</v>
      </c>
      <c r="F12" s="10">
        <v>77.095199999999991</v>
      </c>
      <c r="G12" s="10">
        <f>F12*1.2</f>
        <v>92.514239999999987</v>
      </c>
      <c r="H12" s="8" t="s">
        <v>567</v>
      </c>
      <c r="I12" s="8" t="s">
        <v>567</v>
      </c>
      <c r="J12" s="8"/>
      <c r="K12" s="8"/>
      <c r="L12" s="8" t="s">
        <v>321</v>
      </c>
      <c r="M12" s="8" t="s">
        <v>321</v>
      </c>
      <c r="N12" s="8"/>
      <c r="O12" s="8"/>
      <c r="P12" s="8"/>
      <c r="Q12" s="8"/>
      <c r="R12" s="8"/>
      <c r="S12" s="8"/>
      <c r="T12" s="41" t="s">
        <v>287</v>
      </c>
      <c r="V12" s="1"/>
      <c r="W12" s="1"/>
      <c r="X12" s="1"/>
      <c r="Y12" s="84"/>
    </row>
    <row r="13" spans="2:25" ht="15.75" customHeight="1">
      <c r="B13" s="7"/>
      <c r="C13" s="60" t="s">
        <v>331</v>
      </c>
      <c r="D13" s="12" t="s">
        <v>313</v>
      </c>
      <c r="E13" s="110"/>
      <c r="F13" s="13">
        <v>81.12</v>
      </c>
      <c r="G13" s="13">
        <f t="shared" ref="G13:G19" si="0">F13*1.2</f>
        <v>97.344000000000008</v>
      </c>
      <c r="H13" s="11" t="s">
        <v>320</v>
      </c>
      <c r="I13" s="11" t="s">
        <v>320</v>
      </c>
      <c r="J13" s="11"/>
      <c r="K13" s="11"/>
      <c r="L13" s="11" t="s">
        <v>321</v>
      </c>
      <c r="M13" s="11" t="s">
        <v>321</v>
      </c>
      <c r="N13" s="11"/>
      <c r="O13" s="11"/>
      <c r="P13" s="11"/>
      <c r="Q13" s="11"/>
      <c r="R13" s="11"/>
      <c r="S13" s="11"/>
      <c r="T13" s="40" t="s">
        <v>287</v>
      </c>
      <c r="V13" s="1"/>
      <c r="W13" s="1"/>
      <c r="X13" s="1"/>
      <c r="Y13" s="84"/>
    </row>
    <row r="14" spans="2:25" ht="15.6">
      <c r="B14" s="7"/>
      <c r="C14" s="59" t="s">
        <v>7</v>
      </c>
      <c r="D14" s="9" t="s">
        <v>8</v>
      </c>
      <c r="E14" s="110"/>
      <c r="F14" s="10">
        <v>85.155199999999994</v>
      </c>
      <c r="G14" s="10">
        <f t="shared" si="0"/>
        <v>102.18623999999998</v>
      </c>
      <c r="H14" s="8" t="s">
        <v>320</v>
      </c>
      <c r="I14" s="8" t="s">
        <v>320</v>
      </c>
      <c r="J14" s="8"/>
      <c r="K14" s="8"/>
      <c r="L14" s="8" t="s">
        <v>321</v>
      </c>
      <c r="M14" s="8" t="s">
        <v>321</v>
      </c>
      <c r="N14" s="8"/>
      <c r="O14" s="8"/>
      <c r="P14" s="8"/>
      <c r="Q14" s="8"/>
      <c r="R14" s="8"/>
      <c r="S14" s="8"/>
      <c r="T14" s="41" t="s">
        <v>288</v>
      </c>
      <c r="V14" s="1"/>
      <c r="W14" s="1"/>
      <c r="X14" s="1"/>
      <c r="Y14" s="84"/>
    </row>
    <row r="15" spans="2:25" ht="15.6">
      <c r="B15" s="7"/>
      <c r="C15" s="60" t="s">
        <v>937</v>
      </c>
      <c r="D15" s="12" t="s">
        <v>938</v>
      </c>
      <c r="E15" s="110"/>
      <c r="F15" s="13">
        <v>93.912000000000006</v>
      </c>
      <c r="G15" s="13">
        <f t="shared" si="0"/>
        <v>112.6944</v>
      </c>
      <c r="H15" s="11"/>
      <c r="I15" s="11"/>
      <c r="J15" s="11" t="s">
        <v>320</v>
      </c>
      <c r="K15" s="11" t="s">
        <v>320</v>
      </c>
      <c r="L15" s="11" t="s">
        <v>320</v>
      </c>
      <c r="M15" s="11" t="s">
        <v>320</v>
      </c>
      <c r="N15" s="11"/>
      <c r="O15" s="11"/>
      <c r="P15" s="11"/>
      <c r="Q15" s="11"/>
      <c r="R15" s="11"/>
      <c r="S15" s="11"/>
      <c r="T15" s="40" t="s">
        <v>287</v>
      </c>
      <c r="V15" s="1"/>
      <c r="W15" s="1"/>
      <c r="X15" s="1"/>
      <c r="Y15" s="84"/>
    </row>
    <row r="16" spans="2:25" ht="15.6">
      <c r="B16" s="7"/>
      <c r="C16" s="59" t="s">
        <v>332</v>
      </c>
      <c r="D16" s="9" t="s">
        <v>314</v>
      </c>
      <c r="E16" s="110"/>
      <c r="F16" s="10">
        <v>117.37934208</v>
      </c>
      <c r="G16" s="10">
        <f t="shared" si="0"/>
        <v>140.85521049599998</v>
      </c>
      <c r="H16" s="8" t="s">
        <v>320</v>
      </c>
      <c r="I16" s="8" t="s">
        <v>320</v>
      </c>
      <c r="J16" s="8"/>
      <c r="K16" s="8"/>
      <c r="L16" s="8" t="s">
        <v>320</v>
      </c>
      <c r="M16" s="8" t="s">
        <v>320</v>
      </c>
      <c r="N16" s="8"/>
      <c r="O16" s="8"/>
      <c r="P16" s="8"/>
      <c r="Q16" s="8"/>
      <c r="R16" s="8"/>
      <c r="S16" s="8"/>
      <c r="T16" s="41" t="s">
        <v>287</v>
      </c>
      <c r="V16" s="1"/>
      <c r="W16" s="1"/>
      <c r="X16" s="1"/>
      <c r="Y16" s="84"/>
    </row>
    <row r="17" spans="2:25" ht="15.6">
      <c r="B17" s="7"/>
      <c r="C17" s="60" t="s">
        <v>9</v>
      </c>
      <c r="D17" s="12" t="s">
        <v>10</v>
      </c>
      <c r="E17" s="110"/>
      <c r="F17" s="13">
        <v>131.10240000000002</v>
      </c>
      <c r="G17" s="13">
        <f t="shared" si="0"/>
        <v>157.32288000000003</v>
      </c>
      <c r="H17" s="11" t="s">
        <v>320</v>
      </c>
      <c r="I17" s="11" t="s">
        <v>320</v>
      </c>
      <c r="J17" s="11"/>
      <c r="K17" s="11"/>
      <c r="L17" s="11" t="s">
        <v>321</v>
      </c>
      <c r="M17" s="11" t="s">
        <v>321</v>
      </c>
      <c r="N17" s="11"/>
      <c r="O17" s="11"/>
      <c r="P17" s="11"/>
      <c r="Q17" s="11"/>
      <c r="R17" s="11"/>
      <c r="S17" s="11"/>
      <c r="T17" s="40" t="s">
        <v>288</v>
      </c>
      <c r="V17" s="1"/>
      <c r="W17" s="1"/>
      <c r="X17" s="1"/>
      <c r="Y17" s="84"/>
    </row>
    <row r="18" spans="2:25" ht="15.6">
      <c r="B18" s="7"/>
      <c r="C18" s="59" t="s">
        <v>333</v>
      </c>
      <c r="D18" s="9" t="s">
        <v>315</v>
      </c>
      <c r="E18" s="110"/>
      <c r="F18" s="10">
        <v>153.66242528000001</v>
      </c>
      <c r="G18" s="10">
        <f t="shared" si="0"/>
        <v>184.39491033600001</v>
      </c>
      <c r="H18" s="8" t="s">
        <v>320</v>
      </c>
      <c r="I18" s="8" t="s">
        <v>320</v>
      </c>
      <c r="J18" s="8"/>
      <c r="K18" s="8"/>
      <c r="L18" s="8" t="s">
        <v>59</v>
      </c>
      <c r="M18" s="8" t="s">
        <v>59</v>
      </c>
      <c r="N18" s="8"/>
      <c r="O18" s="8"/>
      <c r="P18" s="8"/>
      <c r="Q18" s="8"/>
      <c r="R18" s="8"/>
      <c r="S18" s="8"/>
      <c r="T18" s="41" t="s">
        <v>287</v>
      </c>
      <c r="V18" s="1"/>
      <c r="W18" s="1"/>
      <c r="X18" s="1"/>
      <c r="Y18" s="84"/>
    </row>
    <row r="19" spans="2:25" ht="15.6">
      <c r="B19" s="7"/>
      <c r="C19" s="60" t="s">
        <v>775</v>
      </c>
      <c r="D19" s="12" t="s">
        <v>776</v>
      </c>
      <c r="E19" s="110"/>
      <c r="F19" s="13">
        <v>226.1688</v>
      </c>
      <c r="G19" s="13">
        <f t="shared" si="0"/>
        <v>271.40255999999999</v>
      </c>
      <c r="H19" s="11" t="s">
        <v>777</v>
      </c>
      <c r="I19" s="11" t="s">
        <v>777</v>
      </c>
      <c r="J19" s="11"/>
      <c r="K19" s="11"/>
      <c r="L19" s="11" t="s">
        <v>777</v>
      </c>
      <c r="M19" s="11" t="s">
        <v>567</v>
      </c>
      <c r="N19" s="11"/>
      <c r="O19" s="11"/>
      <c r="P19" s="11"/>
      <c r="Q19" s="11"/>
      <c r="R19" s="11"/>
      <c r="S19" s="11"/>
      <c r="T19" s="40" t="s">
        <v>287</v>
      </c>
      <c r="V19" s="1"/>
      <c r="W19" s="1"/>
      <c r="X19" s="1"/>
      <c r="Y19" s="84"/>
    </row>
    <row r="20" spans="2:25" ht="15.6">
      <c r="B20" s="7"/>
      <c r="C20" s="11"/>
      <c r="D20" s="12"/>
      <c r="E20" s="11"/>
      <c r="F20" s="13"/>
      <c r="G20" s="1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4"/>
    </row>
    <row r="21" spans="2:25" ht="21">
      <c r="B21" s="102" t="s">
        <v>11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4"/>
    </row>
    <row r="22" spans="2:25" ht="15.6">
      <c r="B22" s="7"/>
      <c r="C22" s="11"/>
      <c r="D22" s="12"/>
      <c r="E22" s="11"/>
      <c r="F22" s="13"/>
      <c r="G22" s="13"/>
      <c r="H22" s="2" t="s">
        <v>2</v>
      </c>
      <c r="I22" s="2" t="s">
        <v>3</v>
      </c>
      <c r="J22" s="2" t="s">
        <v>131</v>
      </c>
      <c r="K22" s="2" t="s">
        <v>132</v>
      </c>
      <c r="L22" s="2" t="s">
        <v>4</v>
      </c>
      <c r="M22" s="2" t="s">
        <v>5</v>
      </c>
      <c r="N22" s="2" t="s">
        <v>346</v>
      </c>
      <c r="O22" s="2" t="s">
        <v>312</v>
      </c>
      <c r="P22" s="2"/>
      <c r="Q22" s="2"/>
      <c r="R22" s="2"/>
      <c r="S22" s="2"/>
      <c r="T22" s="40"/>
    </row>
    <row r="23" spans="2:25" ht="15.75" customHeight="1">
      <c r="B23" s="7"/>
      <c r="C23" s="59" t="s">
        <v>12</v>
      </c>
      <c r="D23" s="9" t="s">
        <v>13</v>
      </c>
      <c r="E23" s="111" t="s">
        <v>581</v>
      </c>
      <c r="F23" s="10">
        <v>149.3648</v>
      </c>
      <c r="G23" s="10">
        <f>F23*1.2</f>
        <v>179.23776000000001</v>
      </c>
      <c r="H23" s="8" t="s">
        <v>14</v>
      </c>
      <c r="I23" s="8" t="s">
        <v>14</v>
      </c>
      <c r="J23" s="8"/>
      <c r="K23" s="8"/>
      <c r="L23" s="8" t="s">
        <v>15</v>
      </c>
      <c r="M23" s="8" t="s">
        <v>15</v>
      </c>
      <c r="N23" s="8"/>
      <c r="O23" s="8"/>
      <c r="P23" s="8"/>
      <c r="Q23" s="8"/>
      <c r="R23" s="8"/>
      <c r="S23" s="8"/>
      <c r="T23" s="41" t="s">
        <v>288</v>
      </c>
      <c r="V23" s="1"/>
      <c r="W23" s="1"/>
      <c r="X23" s="1"/>
      <c r="Y23" s="84"/>
    </row>
    <row r="24" spans="2:25" ht="15.75" customHeight="1">
      <c r="B24" s="7"/>
      <c r="C24" s="60" t="s">
        <v>718</v>
      </c>
      <c r="D24" s="12" t="s">
        <v>719</v>
      </c>
      <c r="E24" s="111"/>
      <c r="F24" s="13">
        <v>162.97197279999997</v>
      </c>
      <c r="G24" s="13">
        <f>F24*1.2</f>
        <v>195.56636735999996</v>
      </c>
      <c r="H24" s="11" t="s">
        <v>424</v>
      </c>
      <c r="I24" s="11" t="s">
        <v>424</v>
      </c>
      <c r="J24" s="11"/>
      <c r="K24" s="11"/>
      <c r="L24" s="11" t="s">
        <v>322</v>
      </c>
      <c r="M24" s="11" t="s">
        <v>322</v>
      </c>
      <c r="N24" s="11"/>
      <c r="O24" s="11"/>
      <c r="P24" s="11"/>
      <c r="Q24" s="11"/>
      <c r="R24" s="11"/>
      <c r="S24" s="11"/>
      <c r="T24" s="40" t="s">
        <v>287</v>
      </c>
      <c r="V24" s="1"/>
      <c r="W24" s="1"/>
      <c r="X24" s="1"/>
      <c r="Y24" s="84"/>
    </row>
    <row r="25" spans="2:25" ht="15.75" customHeight="1">
      <c r="B25" s="7"/>
      <c r="C25" s="59" t="s">
        <v>720</v>
      </c>
      <c r="D25" s="9" t="s">
        <v>721</v>
      </c>
      <c r="E25" s="111"/>
      <c r="F25" s="10">
        <v>179.61840000000001</v>
      </c>
      <c r="G25" s="10">
        <f t="shared" ref="G25:G47" si="1">F25*1.2</f>
        <v>215.54208</v>
      </c>
      <c r="H25" s="8" t="s">
        <v>424</v>
      </c>
      <c r="I25" s="8" t="s">
        <v>424</v>
      </c>
      <c r="J25" s="8"/>
      <c r="K25" s="8"/>
      <c r="L25" s="8" t="s">
        <v>322</v>
      </c>
      <c r="M25" s="8" t="s">
        <v>322</v>
      </c>
      <c r="N25" s="8"/>
      <c r="O25" s="8"/>
      <c r="P25" s="8"/>
      <c r="Q25" s="8"/>
      <c r="R25" s="8"/>
      <c r="S25" s="8"/>
      <c r="T25" s="66" t="s">
        <v>287</v>
      </c>
      <c r="V25" s="1"/>
      <c r="W25" s="1"/>
      <c r="X25" s="1"/>
      <c r="Y25" s="84"/>
    </row>
    <row r="26" spans="2:25" ht="15.6">
      <c r="B26" s="7"/>
      <c r="C26" s="60" t="s">
        <v>16</v>
      </c>
      <c r="D26" s="12" t="s">
        <v>17</v>
      </c>
      <c r="E26" s="111"/>
      <c r="F26" s="13">
        <v>196.23760000000001</v>
      </c>
      <c r="G26" s="13">
        <f t="shared" si="1"/>
        <v>235.48511999999999</v>
      </c>
      <c r="H26" s="11" t="s">
        <v>14</v>
      </c>
      <c r="I26" s="11" t="s">
        <v>14</v>
      </c>
      <c r="J26" s="11"/>
      <c r="K26" s="11"/>
      <c r="L26" s="11" t="s">
        <v>15</v>
      </c>
      <c r="M26" s="11" t="s">
        <v>15</v>
      </c>
      <c r="N26" s="11"/>
      <c r="O26" s="11"/>
      <c r="P26" s="11"/>
      <c r="Q26" s="11"/>
      <c r="R26" s="11"/>
      <c r="S26" s="11"/>
      <c r="T26" s="40" t="s">
        <v>288</v>
      </c>
      <c r="V26" s="1"/>
      <c r="W26" s="1"/>
      <c r="X26" s="1"/>
      <c r="Y26" s="84"/>
    </row>
    <row r="27" spans="2:25" ht="15.6">
      <c r="B27" s="7"/>
      <c r="C27" s="67" t="s">
        <v>722</v>
      </c>
      <c r="D27" s="63" t="s">
        <v>723</v>
      </c>
      <c r="E27" s="111"/>
      <c r="F27" s="10">
        <v>196.23603999999997</v>
      </c>
      <c r="G27" s="10">
        <f t="shared" si="1"/>
        <v>235.48324799999995</v>
      </c>
      <c r="H27" s="65" t="s">
        <v>424</v>
      </c>
      <c r="I27" s="65" t="s">
        <v>424</v>
      </c>
      <c r="J27" s="65"/>
      <c r="K27" s="65"/>
      <c r="L27" s="65" t="s">
        <v>322</v>
      </c>
      <c r="M27" s="65" t="s">
        <v>322</v>
      </c>
      <c r="N27" s="65"/>
      <c r="O27" s="65"/>
      <c r="P27" s="65"/>
      <c r="Q27" s="65"/>
      <c r="R27" s="65"/>
      <c r="S27" s="65"/>
      <c r="T27" s="66" t="s">
        <v>287</v>
      </c>
      <c r="V27" s="1"/>
      <c r="W27" s="1"/>
      <c r="X27" s="1"/>
      <c r="Y27" s="84"/>
    </row>
    <row r="28" spans="2:25" ht="15.6">
      <c r="B28" s="7"/>
      <c r="C28" s="60" t="s">
        <v>18</v>
      </c>
      <c r="D28" s="12" t="s">
        <v>19</v>
      </c>
      <c r="E28" s="111"/>
      <c r="F28" s="13">
        <v>210.16320000000002</v>
      </c>
      <c r="G28" s="13">
        <f t="shared" si="1"/>
        <v>252.19584</v>
      </c>
      <c r="H28" s="11" t="s">
        <v>14</v>
      </c>
      <c r="I28" s="11" t="s">
        <v>14</v>
      </c>
      <c r="J28" s="11"/>
      <c r="K28" s="11"/>
      <c r="L28" s="11" t="s">
        <v>15</v>
      </c>
      <c r="M28" s="11" t="s">
        <v>15</v>
      </c>
      <c r="N28" s="11"/>
      <c r="O28" s="11"/>
      <c r="P28" s="11"/>
      <c r="Q28" s="11"/>
      <c r="R28" s="11"/>
      <c r="S28" s="11"/>
      <c r="T28" s="40" t="s">
        <v>288</v>
      </c>
      <c r="V28" s="1"/>
      <c r="W28" s="1"/>
      <c r="X28" s="1"/>
      <c r="Y28" s="84"/>
    </row>
    <row r="29" spans="2:25" ht="15.6">
      <c r="B29" s="7"/>
      <c r="C29" s="59" t="s">
        <v>939</v>
      </c>
      <c r="D29" s="9" t="s">
        <v>940</v>
      </c>
      <c r="E29" s="111"/>
      <c r="F29" s="10">
        <v>210.15280000000001</v>
      </c>
      <c r="G29" s="10">
        <f t="shared" si="1"/>
        <v>252.18335999999999</v>
      </c>
      <c r="H29" s="8" t="s">
        <v>15</v>
      </c>
      <c r="I29" s="8" t="s">
        <v>15</v>
      </c>
      <c r="J29" s="8"/>
      <c r="K29" s="8"/>
      <c r="L29" s="8" t="s">
        <v>22</v>
      </c>
      <c r="M29" s="8" t="s">
        <v>15</v>
      </c>
      <c r="N29" s="8"/>
      <c r="O29" s="8"/>
      <c r="P29" s="8"/>
      <c r="Q29" s="8"/>
      <c r="R29" s="8"/>
      <c r="S29" s="8"/>
      <c r="T29" s="41" t="s">
        <v>287</v>
      </c>
      <c r="V29" s="1"/>
      <c r="W29" s="1"/>
      <c r="X29" s="1"/>
      <c r="Y29" s="84"/>
    </row>
    <row r="30" spans="2:25" ht="15.6">
      <c r="B30" s="7"/>
      <c r="C30" s="60" t="s">
        <v>20</v>
      </c>
      <c r="D30" s="12" t="s">
        <v>21</v>
      </c>
      <c r="E30" s="111"/>
      <c r="F30" s="13">
        <v>246.14720000000003</v>
      </c>
      <c r="G30" s="13">
        <f t="shared" si="1"/>
        <v>295.37664000000001</v>
      </c>
      <c r="H30" s="11" t="s">
        <v>14</v>
      </c>
      <c r="I30" s="11" t="s">
        <v>14</v>
      </c>
      <c r="J30" s="11"/>
      <c r="K30" s="11"/>
      <c r="L30" s="11" t="s">
        <v>15</v>
      </c>
      <c r="M30" s="11" t="s">
        <v>15</v>
      </c>
      <c r="N30" s="11"/>
      <c r="O30" s="11"/>
      <c r="P30" s="11"/>
      <c r="Q30" s="11"/>
      <c r="R30" s="11"/>
      <c r="S30" s="11"/>
      <c r="T30" s="40" t="s">
        <v>287</v>
      </c>
      <c r="V30" s="1"/>
      <c r="W30" s="1"/>
      <c r="X30" s="1"/>
      <c r="Y30" s="84"/>
    </row>
    <row r="31" spans="2:25" ht="15.6">
      <c r="B31" s="7"/>
      <c r="C31" s="59" t="s">
        <v>711</v>
      </c>
      <c r="D31" s="9" t="s">
        <v>712</v>
      </c>
      <c r="E31" s="111"/>
      <c r="F31" s="10">
        <v>279.01196959999999</v>
      </c>
      <c r="G31" s="10">
        <f t="shared" si="1"/>
        <v>334.81436351999997</v>
      </c>
      <c r="H31" s="8"/>
      <c r="I31" s="8"/>
      <c r="J31" s="8" t="s">
        <v>14</v>
      </c>
      <c r="K31" s="8" t="s">
        <v>14</v>
      </c>
      <c r="L31" s="8" t="s">
        <v>15</v>
      </c>
      <c r="M31" s="8" t="s">
        <v>15</v>
      </c>
      <c r="N31" s="8"/>
      <c r="O31" s="8"/>
      <c r="P31" s="8"/>
      <c r="Q31" s="8"/>
      <c r="R31" s="8"/>
      <c r="S31" s="8"/>
      <c r="T31" s="66" t="s">
        <v>287</v>
      </c>
      <c r="V31" s="1"/>
      <c r="W31" s="1"/>
      <c r="X31" s="1"/>
      <c r="Y31" s="84"/>
    </row>
    <row r="32" spans="2:25" ht="15.6">
      <c r="B32" s="7"/>
      <c r="C32" s="60" t="s">
        <v>23</v>
      </c>
      <c r="D32" s="12" t="s">
        <v>24</v>
      </c>
      <c r="E32" s="111"/>
      <c r="F32" s="13">
        <v>262.73520000000002</v>
      </c>
      <c r="G32" s="13">
        <f t="shared" si="1"/>
        <v>315.28224</v>
      </c>
      <c r="H32" s="11" t="s">
        <v>14</v>
      </c>
      <c r="I32" s="11" t="s">
        <v>14</v>
      </c>
      <c r="J32" s="11"/>
      <c r="K32" s="11"/>
      <c r="L32" s="11" t="s">
        <v>15</v>
      </c>
      <c r="M32" s="11" t="s">
        <v>15</v>
      </c>
      <c r="N32" s="11"/>
      <c r="O32" s="11"/>
      <c r="P32" s="11"/>
      <c r="Q32" s="11"/>
      <c r="R32" s="11"/>
      <c r="S32" s="11"/>
      <c r="T32" s="40" t="s">
        <v>287</v>
      </c>
      <c r="V32" s="1"/>
      <c r="W32" s="1"/>
      <c r="X32" s="1"/>
      <c r="Y32" s="84"/>
    </row>
    <row r="33" spans="2:25" ht="15.6">
      <c r="B33" s="7"/>
      <c r="C33" s="67" t="s">
        <v>25</v>
      </c>
      <c r="D33" s="63" t="s">
        <v>26</v>
      </c>
      <c r="E33" s="111"/>
      <c r="F33" s="10">
        <v>277.17039999999997</v>
      </c>
      <c r="G33" s="10">
        <f t="shared" si="1"/>
        <v>332.60447999999997</v>
      </c>
      <c r="H33" s="65" t="s">
        <v>14</v>
      </c>
      <c r="I33" s="65" t="s">
        <v>14</v>
      </c>
      <c r="J33" s="65"/>
      <c r="K33" s="65"/>
      <c r="L33" s="65" t="s">
        <v>15</v>
      </c>
      <c r="M33" s="65" t="s">
        <v>15</v>
      </c>
      <c r="N33" s="65"/>
      <c r="O33" s="65"/>
      <c r="P33" s="65"/>
      <c r="Q33" s="65"/>
      <c r="R33" s="65"/>
      <c r="S33" s="65"/>
      <c r="T33" s="66" t="s">
        <v>287</v>
      </c>
      <c r="V33" s="1"/>
      <c r="W33" s="1"/>
      <c r="X33" s="1"/>
      <c r="Y33" s="84"/>
    </row>
    <row r="34" spans="2:25" ht="15.6">
      <c r="B34" s="7"/>
      <c r="C34" s="60" t="s">
        <v>724</v>
      </c>
      <c r="D34" s="12" t="s">
        <v>725</v>
      </c>
      <c r="E34" s="111"/>
      <c r="F34" s="13">
        <v>277.17039999999997</v>
      </c>
      <c r="G34" s="13">
        <f t="shared" si="1"/>
        <v>332.60447999999997</v>
      </c>
      <c r="H34" s="11" t="s">
        <v>424</v>
      </c>
      <c r="I34" s="11" t="s">
        <v>424</v>
      </c>
      <c r="J34" s="11"/>
      <c r="K34" s="11"/>
      <c r="L34" s="11" t="s">
        <v>322</v>
      </c>
      <c r="M34" s="11" t="s">
        <v>322</v>
      </c>
      <c r="N34" s="11"/>
      <c r="O34" s="11"/>
      <c r="P34" s="11"/>
      <c r="Q34" s="11"/>
      <c r="R34" s="11"/>
      <c r="S34" s="11"/>
      <c r="T34" s="40" t="s">
        <v>287</v>
      </c>
      <c r="V34" s="1"/>
      <c r="W34" s="1"/>
      <c r="X34" s="1"/>
      <c r="Y34" s="84"/>
    </row>
    <row r="35" spans="2:25" ht="15.6">
      <c r="B35" s="7"/>
      <c r="C35" s="59" t="s">
        <v>27</v>
      </c>
      <c r="D35" s="9" t="s">
        <v>28</v>
      </c>
      <c r="E35" s="111"/>
      <c r="F35" s="10">
        <v>268.40319999999997</v>
      </c>
      <c r="G35" s="10">
        <f t="shared" si="1"/>
        <v>322.08383999999995</v>
      </c>
      <c r="H35" s="8" t="s">
        <v>14</v>
      </c>
      <c r="I35" s="8" t="s">
        <v>14</v>
      </c>
      <c r="J35" s="8"/>
      <c r="K35" s="8"/>
      <c r="L35" s="8" t="s">
        <v>15</v>
      </c>
      <c r="M35" s="8" t="s">
        <v>15</v>
      </c>
      <c r="N35" s="8"/>
      <c r="O35" s="8"/>
      <c r="P35" s="8"/>
      <c r="Q35" s="8"/>
      <c r="R35" s="8"/>
      <c r="S35" s="8"/>
      <c r="T35" s="41" t="s">
        <v>288</v>
      </c>
      <c r="V35" s="1"/>
      <c r="W35" s="1"/>
      <c r="X35" s="1"/>
      <c r="Y35" s="84"/>
    </row>
    <row r="36" spans="2:25" ht="15.6">
      <c r="B36" s="7"/>
      <c r="C36" s="60" t="s">
        <v>29</v>
      </c>
      <c r="D36" s="12" t="s">
        <v>30</v>
      </c>
      <c r="E36" s="111"/>
      <c r="F36" s="13">
        <v>298.51119999999997</v>
      </c>
      <c r="G36" s="13">
        <f t="shared" si="1"/>
        <v>358.21343999999993</v>
      </c>
      <c r="H36" s="11" t="s">
        <v>14</v>
      </c>
      <c r="I36" s="11" t="s">
        <v>14</v>
      </c>
      <c r="J36" s="11"/>
      <c r="K36" s="11"/>
      <c r="L36" s="11" t="s">
        <v>15</v>
      </c>
      <c r="M36" s="11" t="s">
        <v>15</v>
      </c>
      <c r="N36" s="11"/>
      <c r="O36" s="11"/>
      <c r="P36" s="11"/>
      <c r="Q36" s="11"/>
      <c r="R36" s="11"/>
      <c r="S36" s="11"/>
      <c r="T36" s="40" t="s">
        <v>288</v>
      </c>
      <c r="V36" s="1"/>
      <c r="W36" s="1"/>
      <c r="X36" s="1"/>
      <c r="Y36" s="84"/>
    </row>
    <row r="37" spans="2:25" ht="15.6">
      <c r="B37" s="7"/>
      <c r="C37" s="59" t="s">
        <v>709</v>
      </c>
      <c r="D37" s="9" t="s">
        <v>710</v>
      </c>
      <c r="E37" s="111"/>
      <c r="F37" s="10">
        <v>361.37920000000003</v>
      </c>
      <c r="G37" s="10">
        <f t="shared" si="1"/>
        <v>433.65504000000004</v>
      </c>
      <c r="H37" s="8"/>
      <c r="I37" s="8"/>
      <c r="J37" s="8" t="s">
        <v>14</v>
      </c>
      <c r="K37" s="8" t="s">
        <v>14</v>
      </c>
      <c r="L37" s="8" t="s">
        <v>322</v>
      </c>
      <c r="M37" s="8" t="s">
        <v>322</v>
      </c>
      <c r="N37" s="8"/>
      <c r="O37" s="8"/>
      <c r="P37" s="8"/>
      <c r="Q37" s="8"/>
      <c r="R37" s="8"/>
      <c r="S37" s="8"/>
      <c r="T37" s="66" t="s">
        <v>287</v>
      </c>
      <c r="V37" s="1"/>
      <c r="W37" s="1"/>
      <c r="X37" s="1"/>
      <c r="Y37" s="84"/>
    </row>
    <row r="38" spans="2:25" ht="15.6">
      <c r="B38" s="7"/>
      <c r="C38" s="60" t="s">
        <v>31</v>
      </c>
      <c r="D38" s="12" t="s">
        <v>32</v>
      </c>
      <c r="E38" s="111"/>
      <c r="F38" s="13">
        <v>343.13586944000002</v>
      </c>
      <c r="G38" s="13">
        <f t="shared" si="1"/>
        <v>411.76304332800004</v>
      </c>
      <c r="H38" s="11" t="s">
        <v>14</v>
      </c>
      <c r="I38" s="11" t="s">
        <v>14</v>
      </c>
      <c r="J38" s="11"/>
      <c r="K38" s="11"/>
      <c r="L38" s="11" t="s">
        <v>15</v>
      </c>
      <c r="M38" s="11" t="s">
        <v>15</v>
      </c>
      <c r="N38" s="11"/>
      <c r="O38" s="11"/>
      <c r="P38" s="11"/>
      <c r="Q38" s="11"/>
      <c r="R38" s="11"/>
      <c r="S38" s="11"/>
      <c r="T38" s="40" t="s">
        <v>287</v>
      </c>
      <c r="V38" s="1"/>
      <c r="W38" s="1"/>
      <c r="X38" s="1"/>
      <c r="Y38" s="84"/>
    </row>
    <row r="39" spans="2:25" ht="15.6">
      <c r="B39" s="7"/>
      <c r="C39" s="67" t="s">
        <v>894</v>
      </c>
      <c r="D39" s="63" t="s">
        <v>895</v>
      </c>
      <c r="E39" s="111"/>
      <c r="F39" s="10">
        <v>343.13760000000002</v>
      </c>
      <c r="G39" s="10">
        <f t="shared" si="1"/>
        <v>411.76512000000002</v>
      </c>
      <c r="H39" s="65" t="s">
        <v>14</v>
      </c>
      <c r="I39" s="65" t="s">
        <v>14</v>
      </c>
      <c r="J39" s="65"/>
      <c r="K39" s="65"/>
      <c r="L39" s="65" t="s">
        <v>14</v>
      </c>
      <c r="M39" s="65" t="s">
        <v>14</v>
      </c>
      <c r="N39" s="65"/>
      <c r="O39" s="65"/>
      <c r="P39" s="65"/>
      <c r="Q39" s="65"/>
      <c r="R39" s="65"/>
      <c r="S39" s="65"/>
      <c r="T39" s="66" t="s">
        <v>287</v>
      </c>
      <c r="V39" s="1"/>
      <c r="W39" s="1"/>
      <c r="X39" s="1"/>
      <c r="Y39" s="84"/>
    </row>
    <row r="40" spans="2:25" ht="15.6">
      <c r="B40" s="7"/>
      <c r="C40" s="60" t="s">
        <v>33</v>
      </c>
      <c r="D40" s="12" t="s">
        <v>34</v>
      </c>
      <c r="E40" s="111"/>
      <c r="F40" s="13">
        <v>328.61920000000003</v>
      </c>
      <c r="G40" s="13">
        <f t="shared" si="1"/>
        <v>394.34304000000003</v>
      </c>
      <c r="H40" s="11" t="s">
        <v>14</v>
      </c>
      <c r="I40" s="11" t="s">
        <v>14</v>
      </c>
      <c r="J40" s="11"/>
      <c r="K40" s="11"/>
      <c r="L40" s="11" t="s">
        <v>15</v>
      </c>
      <c r="M40" s="11" t="s">
        <v>15</v>
      </c>
      <c r="N40" s="11"/>
      <c r="O40" s="11"/>
      <c r="P40" s="11"/>
      <c r="Q40" s="11"/>
      <c r="R40" s="11"/>
      <c r="S40" s="11"/>
      <c r="T40" s="40" t="s">
        <v>288</v>
      </c>
      <c r="V40" s="1"/>
      <c r="W40" s="1"/>
      <c r="X40" s="1"/>
      <c r="Y40" s="84"/>
    </row>
    <row r="41" spans="2:25" ht="15.6">
      <c r="B41" s="7"/>
      <c r="C41" s="59" t="s">
        <v>35</v>
      </c>
      <c r="D41" s="9" t="s">
        <v>36</v>
      </c>
      <c r="E41" s="111"/>
      <c r="F41" s="10">
        <v>370.30240000000003</v>
      </c>
      <c r="G41" s="10">
        <f t="shared" si="1"/>
        <v>444.36288000000002</v>
      </c>
      <c r="H41" s="8" t="s">
        <v>14</v>
      </c>
      <c r="I41" s="8" t="s">
        <v>14</v>
      </c>
      <c r="J41" s="8"/>
      <c r="K41" s="8"/>
      <c r="L41" s="8" t="s">
        <v>15</v>
      </c>
      <c r="M41" s="8" t="s">
        <v>15</v>
      </c>
      <c r="N41" s="8"/>
      <c r="O41" s="8"/>
      <c r="P41" s="8"/>
      <c r="Q41" s="8"/>
      <c r="R41" s="8"/>
      <c r="S41" s="8"/>
      <c r="T41" s="41" t="s">
        <v>288</v>
      </c>
      <c r="V41" s="1"/>
      <c r="W41" s="1"/>
      <c r="X41" s="1"/>
      <c r="Y41" s="84"/>
    </row>
    <row r="42" spans="2:25" ht="15.6">
      <c r="B42" s="7"/>
      <c r="C42" s="60" t="s">
        <v>941</v>
      </c>
      <c r="D42" s="12" t="s">
        <v>942</v>
      </c>
      <c r="E42" s="111"/>
      <c r="F42" s="13">
        <v>405.8184</v>
      </c>
      <c r="G42" s="13">
        <f t="shared" si="1"/>
        <v>486.98208</v>
      </c>
      <c r="H42" s="11"/>
      <c r="I42" s="11"/>
      <c r="J42" s="11" t="s">
        <v>22</v>
      </c>
      <c r="K42" s="11" t="s">
        <v>22</v>
      </c>
      <c r="L42" s="11" t="s">
        <v>15</v>
      </c>
      <c r="M42" s="11" t="s">
        <v>15</v>
      </c>
      <c r="N42" s="11"/>
      <c r="O42" s="11"/>
      <c r="P42" s="11"/>
      <c r="Q42" s="11"/>
      <c r="R42" s="11"/>
      <c r="S42" s="11"/>
      <c r="T42" s="40" t="s">
        <v>287</v>
      </c>
      <c r="V42" s="1"/>
      <c r="W42" s="1"/>
      <c r="X42" s="1"/>
      <c r="Y42" s="84"/>
    </row>
    <row r="43" spans="2:25" ht="15.6">
      <c r="B43" s="7"/>
      <c r="C43" s="59" t="s">
        <v>736</v>
      </c>
      <c r="D43" s="9" t="s">
        <v>36</v>
      </c>
      <c r="E43" s="111"/>
      <c r="F43" s="10">
        <v>405.82161984000004</v>
      </c>
      <c r="G43" s="10">
        <f t="shared" si="1"/>
        <v>486.985943808</v>
      </c>
      <c r="H43" s="8" t="s">
        <v>14</v>
      </c>
      <c r="I43" s="8" t="s">
        <v>14</v>
      </c>
      <c r="J43" s="8"/>
      <c r="K43" s="8"/>
      <c r="L43" s="8" t="s">
        <v>322</v>
      </c>
      <c r="M43" s="8" t="s">
        <v>322</v>
      </c>
      <c r="N43" s="8"/>
      <c r="O43" s="8"/>
      <c r="P43" s="8"/>
      <c r="Q43" s="8"/>
      <c r="R43" s="8"/>
      <c r="S43" s="8"/>
      <c r="T43" s="66" t="s">
        <v>287</v>
      </c>
      <c r="V43" s="1"/>
      <c r="W43" s="1"/>
      <c r="X43" s="1"/>
      <c r="Y43" s="84"/>
    </row>
    <row r="44" spans="2:25" ht="15.6">
      <c r="B44" s="7"/>
      <c r="C44" s="60" t="s">
        <v>37</v>
      </c>
      <c r="D44" s="12" t="s">
        <v>38</v>
      </c>
      <c r="E44" s="111"/>
      <c r="F44" s="13">
        <v>444.83920000000006</v>
      </c>
      <c r="G44" s="13">
        <f t="shared" si="1"/>
        <v>533.80704000000003</v>
      </c>
      <c r="H44" s="11" t="s">
        <v>14</v>
      </c>
      <c r="I44" s="11" t="s">
        <v>14</v>
      </c>
      <c r="J44" s="11"/>
      <c r="K44" s="11"/>
      <c r="L44" s="11" t="s">
        <v>15</v>
      </c>
      <c r="M44" s="11" t="s">
        <v>15</v>
      </c>
      <c r="N44" s="11"/>
      <c r="O44" s="11"/>
      <c r="P44" s="11"/>
      <c r="Q44" s="11"/>
      <c r="R44" s="11"/>
      <c r="S44" s="11"/>
      <c r="T44" s="40" t="s">
        <v>288</v>
      </c>
      <c r="V44" s="1"/>
      <c r="W44" s="1"/>
      <c r="X44" s="1"/>
      <c r="Y44" s="84"/>
    </row>
    <row r="45" spans="2:25" ht="15.6">
      <c r="B45" s="7"/>
      <c r="C45" s="59" t="s">
        <v>39</v>
      </c>
      <c r="D45" s="9" t="s">
        <v>40</v>
      </c>
      <c r="E45" s="111"/>
      <c r="F45" s="10">
        <v>564.82400000000007</v>
      </c>
      <c r="G45" s="10">
        <f t="shared" si="1"/>
        <v>677.78880000000004</v>
      </c>
      <c r="H45" s="65" t="s">
        <v>14</v>
      </c>
      <c r="I45" s="65" t="s">
        <v>14</v>
      </c>
      <c r="J45" s="65"/>
      <c r="K45" s="65"/>
      <c r="L45" s="65" t="s">
        <v>15</v>
      </c>
      <c r="M45" s="65" t="s">
        <v>15</v>
      </c>
      <c r="N45" s="65"/>
      <c r="O45" s="65"/>
      <c r="P45" s="65"/>
      <c r="Q45" s="65"/>
      <c r="R45" s="65"/>
      <c r="S45" s="65"/>
      <c r="T45" s="66" t="s">
        <v>287</v>
      </c>
      <c r="V45" s="1"/>
      <c r="W45" s="1"/>
      <c r="X45" s="1"/>
      <c r="Y45" s="84"/>
    </row>
    <row r="46" spans="2:25" ht="15.6">
      <c r="B46" s="7"/>
      <c r="C46" s="60" t="s">
        <v>761</v>
      </c>
      <c r="D46" s="12" t="s">
        <v>762</v>
      </c>
      <c r="E46" s="111"/>
      <c r="F46" s="13">
        <v>564.83044799999993</v>
      </c>
      <c r="G46" s="13">
        <f t="shared" si="1"/>
        <v>677.79653759999985</v>
      </c>
      <c r="H46" s="11" t="s">
        <v>14</v>
      </c>
      <c r="I46" s="11" t="s">
        <v>14</v>
      </c>
      <c r="J46" s="11"/>
      <c r="K46" s="11"/>
      <c r="L46" s="11" t="s">
        <v>424</v>
      </c>
      <c r="M46" s="11" t="s">
        <v>424</v>
      </c>
      <c r="N46" s="11"/>
      <c r="O46" s="11"/>
      <c r="P46" s="11"/>
      <c r="Q46" s="11"/>
      <c r="R46" s="11"/>
      <c r="S46" s="11"/>
      <c r="T46" s="40" t="s">
        <v>287</v>
      </c>
      <c r="V46" s="1"/>
      <c r="W46" s="1"/>
      <c r="X46" s="1"/>
      <c r="Y46" s="84"/>
    </row>
    <row r="47" spans="2:25" ht="15.6">
      <c r="B47" s="7"/>
      <c r="C47" s="67" t="s">
        <v>41</v>
      </c>
      <c r="D47" s="63" t="s">
        <v>42</v>
      </c>
      <c r="E47" s="111"/>
      <c r="F47" s="10">
        <v>640.66079999999999</v>
      </c>
      <c r="G47" s="10">
        <f t="shared" si="1"/>
        <v>768.79295999999999</v>
      </c>
      <c r="H47" s="8" t="s">
        <v>14</v>
      </c>
      <c r="I47" s="8" t="s">
        <v>14</v>
      </c>
      <c r="J47" s="8"/>
      <c r="K47" s="8"/>
      <c r="L47" s="8" t="s">
        <v>15</v>
      </c>
      <c r="M47" s="8" t="s">
        <v>15</v>
      </c>
      <c r="N47" s="8"/>
      <c r="O47" s="8"/>
      <c r="P47" s="8"/>
      <c r="Q47" s="8"/>
      <c r="R47" s="8"/>
      <c r="S47" s="8"/>
      <c r="T47" s="41" t="s">
        <v>287</v>
      </c>
      <c r="V47" s="1"/>
      <c r="W47" s="1"/>
      <c r="X47" s="1"/>
      <c r="Y47" s="84"/>
    </row>
    <row r="48" spans="2:25" ht="15.6">
      <c r="B48" s="7"/>
      <c r="C48" s="60"/>
      <c r="D48" s="12"/>
      <c r="E48" s="82"/>
      <c r="F48" s="13"/>
      <c r="G48" s="1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40"/>
      <c r="V48" s="1"/>
    </row>
    <row r="49" spans="2:24" ht="21">
      <c r="B49" s="102" t="s">
        <v>781</v>
      </c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4"/>
    </row>
    <row r="50" spans="2:24" ht="15.6">
      <c r="B50" s="7"/>
      <c r="C50" s="11"/>
      <c r="D50" s="12"/>
      <c r="E50" s="11"/>
      <c r="F50" s="13"/>
      <c r="G50" s="13"/>
      <c r="H50" s="2" t="s">
        <v>2</v>
      </c>
      <c r="I50" s="2" t="s">
        <v>3</v>
      </c>
      <c r="J50" s="2" t="s">
        <v>131</v>
      </c>
      <c r="K50" s="2" t="s">
        <v>132</v>
      </c>
      <c r="L50" s="2" t="s">
        <v>4</v>
      </c>
      <c r="M50" s="2" t="s">
        <v>5</v>
      </c>
      <c r="N50" s="2" t="s">
        <v>346</v>
      </c>
      <c r="O50" s="2" t="s">
        <v>312</v>
      </c>
      <c r="P50" s="2"/>
      <c r="Q50" s="2"/>
      <c r="R50" s="2"/>
      <c r="S50" s="2"/>
      <c r="T50" s="40"/>
    </row>
    <row r="51" spans="2:24" ht="15.6">
      <c r="B51" s="7"/>
      <c r="C51" s="59" t="s">
        <v>783</v>
      </c>
      <c r="D51" s="9" t="s">
        <v>782</v>
      </c>
      <c r="E51" s="111" t="s">
        <v>581</v>
      </c>
      <c r="F51" s="10">
        <v>193.2216</v>
      </c>
      <c r="G51" s="10">
        <f>F51*1.2</f>
        <v>231.86591999999999</v>
      </c>
      <c r="H51" s="8" t="s">
        <v>14</v>
      </c>
      <c r="I51" s="8" t="s">
        <v>14</v>
      </c>
      <c r="J51" s="8"/>
      <c r="K51" s="8"/>
      <c r="L51" s="8" t="s">
        <v>321</v>
      </c>
      <c r="M51" s="8" t="s">
        <v>321</v>
      </c>
      <c r="N51" s="8"/>
      <c r="O51" s="8"/>
      <c r="P51" s="8"/>
      <c r="Q51" s="8"/>
      <c r="R51" s="8"/>
      <c r="S51" s="8"/>
      <c r="T51" s="41" t="s">
        <v>287</v>
      </c>
      <c r="V51" s="1"/>
      <c r="W51" s="1"/>
      <c r="X51" s="1"/>
    </row>
    <row r="52" spans="2:24" ht="15.6">
      <c r="B52" s="7"/>
      <c r="C52" s="60" t="s">
        <v>785</v>
      </c>
      <c r="D52" s="12" t="s">
        <v>784</v>
      </c>
      <c r="E52" s="111"/>
      <c r="F52" s="13">
        <v>239.04400000000001</v>
      </c>
      <c r="G52" s="13">
        <f t="shared" ref="G52:G61" si="2">F52*1.2</f>
        <v>286.8528</v>
      </c>
      <c r="H52" s="11" t="s">
        <v>14</v>
      </c>
      <c r="I52" s="11" t="s">
        <v>14</v>
      </c>
      <c r="J52" s="11"/>
      <c r="K52" s="11"/>
      <c r="L52" s="11" t="s">
        <v>321</v>
      </c>
      <c r="M52" s="11" t="s">
        <v>321</v>
      </c>
      <c r="N52" s="11"/>
      <c r="O52" s="11"/>
      <c r="P52" s="11"/>
      <c r="Q52" s="11"/>
      <c r="R52" s="11"/>
      <c r="S52" s="11"/>
      <c r="T52" s="40" t="s">
        <v>287</v>
      </c>
      <c r="V52" s="1"/>
      <c r="W52" s="1"/>
      <c r="X52" s="1"/>
    </row>
    <row r="53" spans="2:24" ht="15.6">
      <c r="B53" s="7"/>
      <c r="C53" s="59" t="s">
        <v>787</v>
      </c>
      <c r="D53" s="9" t="s">
        <v>786</v>
      </c>
      <c r="E53" s="111"/>
      <c r="F53" s="10">
        <v>307.7672</v>
      </c>
      <c r="G53" s="10">
        <f t="shared" si="2"/>
        <v>369.32063999999997</v>
      </c>
      <c r="H53" s="8" t="s">
        <v>14</v>
      </c>
      <c r="I53" s="8" t="s">
        <v>14</v>
      </c>
      <c r="J53" s="8"/>
      <c r="K53" s="8"/>
      <c r="L53" s="8" t="s">
        <v>321</v>
      </c>
      <c r="M53" s="8" t="s">
        <v>321</v>
      </c>
      <c r="N53" s="8"/>
      <c r="O53" s="8"/>
      <c r="P53" s="8"/>
      <c r="Q53" s="8"/>
      <c r="R53" s="8"/>
      <c r="S53" s="8"/>
      <c r="T53" s="41" t="s">
        <v>287</v>
      </c>
      <c r="V53" s="1"/>
      <c r="W53" s="1"/>
      <c r="X53" s="1"/>
    </row>
    <row r="54" spans="2:24" ht="15.6">
      <c r="B54" s="7"/>
      <c r="C54" s="60" t="s">
        <v>789</v>
      </c>
      <c r="D54" s="12" t="s">
        <v>788</v>
      </c>
      <c r="E54" s="111"/>
      <c r="F54" s="13">
        <v>376.49040000000002</v>
      </c>
      <c r="G54" s="13">
        <f t="shared" si="2"/>
        <v>451.78847999999999</v>
      </c>
      <c r="H54" s="11" t="s">
        <v>14</v>
      </c>
      <c r="I54" s="11" t="s">
        <v>14</v>
      </c>
      <c r="J54" s="11"/>
      <c r="K54" s="11"/>
      <c r="L54" s="11" t="s">
        <v>321</v>
      </c>
      <c r="M54" s="11" t="s">
        <v>321</v>
      </c>
      <c r="N54" s="11"/>
      <c r="O54" s="11"/>
      <c r="P54" s="11"/>
      <c r="Q54" s="11"/>
      <c r="R54" s="11"/>
      <c r="S54" s="11"/>
      <c r="T54" s="40" t="s">
        <v>287</v>
      </c>
      <c r="V54" s="1"/>
      <c r="W54" s="1"/>
      <c r="X54" s="1"/>
    </row>
    <row r="55" spans="2:24" ht="15.6">
      <c r="B55" s="7"/>
      <c r="C55" s="59" t="s">
        <v>791</v>
      </c>
      <c r="D55" s="9" t="s">
        <v>790</v>
      </c>
      <c r="E55" s="111"/>
      <c r="F55" s="10">
        <v>422.30240000000003</v>
      </c>
      <c r="G55" s="10">
        <f t="shared" si="2"/>
        <v>506.76288</v>
      </c>
      <c r="H55" s="8" t="s">
        <v>14</v>
      </c>
      <c r="I55" s="8" t="s">
        <v>14</v>
      </c>
      <c r="J55" s="8"/>
      <c r="K55" s="8"/>
      <c r="L55" s="8" t="s">
        <v>321</v>
      </c>
      <c r="M55" s="8" t="s">
        <v>321</v>
      </c>
      <c r="N55" s="8"/>
      <c r="O55" s="8"/>
      <c r="P55" s="8"/>
      <c r="Q55" s="8"/>
      <c r="R55" s="8"/>
      <c r="S55" s="8"/>
      <c r="T55" s="41" t="s">
        <v>287</v>
      </c>
      <c r="V55" s="1"/>
      <c r="W55" s="1"/>
      <c r="X55" s="1"/>
    </row>
    <row r="56" spans="2:24" ht="15.6">
      <c r="B56" s="7"/>
      <c r="C56" s="60" t="s">
        <v>793</v>
      </c>
      <c r="D56" s="12" t="s">
        <v>792</v>
      </c>
      <c r="E56" s="111"/>
      <c r="F56" s="13">
        <v>468.11440000000005</v>
      </c>
      <c r="G56" s="13">
        <f t="shared" si="2"/>
        <v>561.73728000000006</v>
      </c>
      <c r="H56" s="11" t="s">
        <v>14</v>
      </c>
      <c r="I56" s="11" t="s">
        <v>14</v>
      </c>
      <c r="J56" s="11"/>
      <c r="K56" s="11"/>
      <c r="L56" s="11" t="s">
        <v>321</v>
      </c>
      <c r="M56" s="11" t="s">
        <v>321</v>
      </c>
      <c r="N56" s="11"/>
      <c r="O56" s="11"/>
      <c r="P56" s="11"/>
      <c r="Q56" s="11"/>
      <c r="R56" s="11"/>
      <c r="S56" s="11"/>
      <c r="T56" s="40" t="s">
        <v>287</v>
      </c>
      <c r="V56" s="1"/>
      <c r="W56" s="1"/>
      <c r="X56" s="1"/>
    </row>
    <row r="57" spans="2:24" ht="15.6">
      <c r="B57" s="7"/>
      <c r="C57" s="59" t="s">
        <v>795</v>
      </c>
      <c r="D57" s="9" t="s">
        <v>794</v>
      </c>
      <c r="E57" s="111"/>
      <c r="F57" s="10">
        <v>536.83760000000007</v>
      </c>
      <c r="G57" s="10">
        <f t="shared" si="2"/>
        <v>644.20512000000008</v>
      </c>
      <c r="H57" s="8" t="s">
        <v>14</v>
      </c>
      <c r="I57" s="8" t="s">
        <v>14</v>
      </c>
      <c r="J57" s="8"/>
      <c r="K57" s="8"/>
      <c r="L57" s="8" t="s">
        <v>321</v>
      </c>
      <c r="M57" s="8" t="s">
        <v>321</v>
      </c>
      <c r="N57" s="8"/>
      <c r="O57" s="8"/>
      <c r="P57" s="8"/>
      <c r="Q57" s="8"/>
      <c r="R57" s="8"/>
      <c r="S57" s="8"/>
      <c r="T57" s="41" t="s">
        <v>287</v>
      </c>
      <c r="V57" s="1"/>
      <c r="W57" s="1"/>
      <c r="X57" s="1"/>
    </row>
    <row r="58" spans="2:24" ht="15.6">
      <c r="B58" s="7"/>
      <c r="C58" s="60" t="s">
        <v>797</v>
      </c>
      <c r="D58" s="12" t="s">
        <v>796</v>
      </c>
      <c r="E58" s="111"/>
      <c r="F58" s="13">
        <v>582.64960000000008</v>
      </c>
      <c r="G58" s="13">
        <f t="shared" si="2"/>
        <v>699.17952000000002</v>
      </c>
      <c r="H58" s="11" t="s">
        <v>14</v>
      </c>
      <c r="I58" s="11" t="s">
        <v>14</v>
      </c>
      <c r="J58" s="11"/>
      <c r="K58" s="11"/>
      <c r="L58" s="11" t="s">
        <v>321</v>
      </c>
      <c r="M58" s="11" t="s">
        <v>321</v>
      </c>
      <c r="N58" s="11"/>
      <c r="O58" s="11"/>
      <c r="P58" s="11"/>
      <c r="Q58" s="11"/>
      <c r="R58" s="11"/>
      <c r="S58" s="11"/>
      <c r="T58" s="40" t="s">
        <v>287</v>
      </c>
      <c r="V58" s="1"/>
      <c r="W58" s="1"/>
      <c r="X58" s="1"/>
    </row>
    <row r="59" spans="2:24" ht="15.6">
      <c r="B59" s="7"/>
      <c r="C59" s="59" t="s">
        <v>799</v>
      </c>
      <c r="D59" s="9" t="s">
        <v>798</v>
      </c>
      <c r="E59" s="111"/>
      <c r="F59" s="10">
        <v>651.3728000000001</v>
      </c>
      <c r="G59" s="10">
        <f t="shared" si="2"/>
        <v>781.64736000000005</v>
      </c>
      <c r="H59" s="8" t="s">
        <v>14</v>
      </c>
      <c r="I59" s="8" t="s">
        <v>14</v>
      </c>
      <c r="J59" s="8"/>
      <c r="K59" s="8"/>
      <c r="L59" s="8" t="s">
        <v>321</v>
      </c>
      <c r="M59" s="8" t="s">
        <v>321</v>
      </c>
      <c r="N59" s="8"/>
      <c r="O59" s="8"/>
      <c r="P59" s="8"/>
      <c r="Q59" s="8"/>
      <c r="R59" s="8"/>
      <c r="S59" s="8"/>
      <c r="T59" s="41" t="s">
        <v>287</v>
      </c>
      <c r="V59" s="1"/>
      <c r="W59" s="1"/>
      <c r="X59" s="1"/>
    </row>
    <row r="60" spans="2:24" ht="15.6">
      <c r="B60" s="7"/>
      <c r="C60" s="60" t="s">
        <v>800</v>
      </c>
      <c r="D60" s="12" t="s">
        <v>801</v>
      </c>
      <c r="E60" s="111"/>
      <c r="F60" s="13">
        <v>765.90113599999995</v>
      </c>
      <c r="G60" s="13">
        <f t="shared" si="2"/>
        <v>919.08136319999994</v>
      </c>
      <c r="H60" s="11" t="s">
        <v>14</v>
      </c>
      <c r="I60" s="11" t="s">
        <v>14</v>
      </c>
      <c r="J60" s="11"/>
      <c r="K60" s="11"/>
      <c r="L60" s="11" t="s">
        <v>321</v>
      </c>
      <c r="M60" s="11" t="s">
        <v>321</v>
      </c>
      <c r="N60" s="11"/>
      <c r="O60" s="11"/>
      <c r="P60" s="11"/>
      <c r="Q60" s="11"/>
      <c r="R60" s="11"/>
      <c r="S60" s="11"/>
      <c r="T60" s="40" t="s">
        <v>287</v>
      </c>
      <c r="V60" s="1"/>
      <c r="W60" s="1"/>
      <c r="X60" s="1"/>
    </row>
    <row r="61" spans="2:24" ht="15.6">
      <c r="B61" s="7"/>
      <c r="C61" s="59" t="s">
        <v>802</v>
      </c>
      <c r="D61" s="9" t="s">
        <v>803</v>
      </c>
      <c r="E61" s="111"/>
      <c r="F61" s="10">
        <v>880.43280000000004</v>
      </c>
      <c r="G61" s="10">
        <f t="shared" si="2"/>
        <v>1056.51936</v>
      </c>
      <c r="H61" s="8" t="s">
        <v>14</v>
      </c>
      <c r="I61" s="8" t="s">
        <v>14</v>
      </c>
      <c r="J61" s="8"/>
      <c r="K61" s="8"/>
      <c r="L61" s="8" t="s">
        <v>321</v>
      </c>
      <c r="M61" s="8" t="s">
        <v>321</v>
      </c>
      <c r="N61" s="8"/>
      <c r="O61" s="8"/>
      <c r="P61" s="8"/>
      <c r="Q61" s="8"/>
      <c r="R61" s="8"/>
      <c r="S61" s="8"/>
      <c r="T61" s="41" t="s">
        <v>287</v>
      </c>
      <c r="V61" s="1"/>
      <c r="W61" s="1"/>
      <c r="X61" s="1"/>
    </row>
    <row r="62" spans="2:24" ht="15.6">
      <c r="B62" s="7"/>
      <c r="C62" s="60"/>
      <c r="D62" s="12"/>
      <c r="E62" s="82"/>
      <c r="F62" s="13"/>
      <c r="G62" s="1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40"/>
      <c r="V62" s="1"/>
    </row>
    <row r="63" spans="2:24" ht="21">
      <c r="B63" s="7"/>
      <c r="C63" s="112" t="s">
        <v>804</v>
      </c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3"/>
      <c r="V63" s="1"/>
    </row>
    <row r="64" spans="2:24" ht="15.6">
      <c r="B64" s="7"/>
      <c r="C64" s="60"/>
      <c r="D64" s="12"/>
      <c r="E64" s="82"/>
      <c r="F64" s="13"/>
      <c r="G64" s="13"/>
      <c r="H64" s="2" t="s">
        <v>2</v>
      </c>
      <c r="I64" s="2" t="s">
        <v>3</v>
      </c>
      <c r="J64" s="2" t="s">
        <v>131</v>
      </c>
      <c r="K64" s="2" t="s">
        <v>132</v>
      </c>
      <c r="L64" s="2" t="s">
        <v>4</v>
      </c>
      <c r="M64" s="2" t="s">
        <v>5</v>
      </c>
      <c r="N64" s="2" t="s">
        <v>346</v>
      </c>
      <c r="O64" s="2" t="s">
        <v>312</v>
      </c>
      <c r="P64" s="11"/>
      <c r="Q64" s="11"/>
      <c r="R64" s="11"/>
      <c r="S64" s="11"/>
      <c r="T64" s="40"/>
      <c r="V64" s="1"/>
    </row>
    <row r="65" spans="2:24" ht="15.75" customHeight="1">
      <c r="B65" s="7"/>
      <c r="C65" s="59" t="s">
        <v>806</v>
      </c>
      <c r="D65" s="9" t="s">
        <v>805</v>
      </c>
      <c r="E65" s="111" t="s">
        <v>581</v>
      </c>
      <c r="F65" s="10">
        <v>323.15920000000006</v>
      </c>
      <c r="G65" s="10">
        <f>F65*1.2</f>
        <v>387.79104000000007</v>
      </c>
      <c r="H65" s="8" t="s">
        <v>14</v>
      </c>
      <c r="I65" s="8" t="s">
        <v>14</v>
      </c>
      <c r="J65" s="8"/>
      <c r="K65" s="8"/>
      <c r="L65" s="8" t="s">
        <v>321</v>
      </c>
      <c r="M65" s="8" t="s">
        <v>321</v>
      </c>
      <c r="N65" s="8"/>
      <c r="O65" s="8"/>
      <c r="P65" s="8"/>
      <c r="Q65" s="8"/>
      <c r="R65" s="8"/>
      <c r="S65" s="8"/>
      <c r="T65" s="41" t="s">
        <v>287</v>
      </c>
      <c r="V65" s="1"/>
      <c r="W65" s="1"/>
      <c r="X65" s="1"/>
    </row>
    <row r="66" spans="2:24" ht="15.6">
      <c r="B66" s="7"/>
      <c r="C66" s="60" t="s">
        <v>807</v>
      </c>
      <c r="D66" s="12" t="s">
        <v>808</v>
      </c>
      <c r="E66" s="111"/>
      <c r="F66" s="13">
        <v>395.31440000000003</v>
      </c>
      <c r="G66" s="13">
        <f>F66*1.2</f>
        <v>474.37728000000004</v>
      </c>
      <c r="H66" s="11" t="s">
        <v>14</v>
      </c>
      <c r="I66" s="11" t="s">
        <v>14</v>
      </c>
      <c r="J66" s="11"/>
      <c r="K66" s="11"/>
      <c r="L66" s="11" t="s">
        <v>321</v>
      </c>
      <c r="M66" s="11" t="s">
        <v>321</v>
      </c>
      <c r="N66" s="11"/>
      <c r="O66" s="11"/>
      <c r="P66" s="11"/>
      <c r="Q66" s="11"/>
      <c r="R66" s="11"/>
      <c r="S66" s="11"/>
      <c r="T66" s="40" t="s">
        <v>287</v>
      </c>
      <c r="V66" s="1"/>
      <c r="W66" s="1"/>
      <c r="X66" s="1"/>
    </row>
    <row r="67" spans="2:24" ht="15.6">
      <c r="B67" s="7"/>
      <c r="C67" s="59" t="s">
        <v>809</v>
      </c>
      <c r="D67" s="9" t="s">
        <v>810</v>
      </c>
      <c r="E67" s="111"/>
      <c r="F67" s="10">
        <v>443.41440000000006</v>
      </c>
      <c r="G67" s="10">
        <f t="shared" ref="G67:G74" si="3">F67*1.2</f>
        <v>532.09728000000007</v>
      </c>
      <c r="H67" s="8" t="s">
        <v>14</v>
      </c>
      <c r="I67" s="8" t="s">
        <v>14</v>
      </c>
      <c r="J67" s="8"/>
      <c r="K67" s="8"/>
      <c r="L67" s="8" t="s">
        <v>321</v>
      </c>
      <c r="M67" s="8" t="s">
        <v>321</v>
      </c>
      <c r="N67" s="8"/>
      <c r="O67" s="8"/>
      <c r="P67" s="8"/>
      <c r="Q67" s="8"/>
      <c r="R67" s="8"/>
      <c r="S67" s="8"/>
      <c r="T67" s="41" t="s">
        <v>287</v>
      </c>
      <c r="V67" s="1"/>
      <c r="W67" s="1"/>
      <c r="X67" s="1"/>
    </row>
    <row r="68" spans="2:24" ht="15.6">
      <c r="B68" s="7"/>
      <c r="C68" s="60" t="s">
        <v>811</v>
      </c>
      <c r="D68" s="12" t="s">
        <v>812</v>
      </c>
      <c r="E68" s="111"/>
      <c r="F68" s="13">
        <v>491.51440000000002</v>
      </c>
      <c r="G68" s="13">
        <f t="shared" si="3"/>
        <v>589.81727999999998</v>
      </c>
      <c r="H68" s="11" t="s">
        <v>14</v>
      </c>
      <c r="I68" s="11" t="s">
        <v>14</v>
      </c>
      <c r="J68" s="11"/>
      <c r="K68" s="11"/>
      <c r="L68" s="11" t="s">
        <v>321</v>
      </c>
      <c r="M68" s="11" t="s">
        <v>321</v>
      </c>
      <c r="N68" s="11"/>
      <c r="O68" s="11"/>
      <c r="P68" s="11"/>
      <c r="Q68" s="11"/>
      <c r="R68" s="11"/>
      <c r="S68" s="11"/>
      <c r="T68" s="40" t="s">
        <v>287</v>
      </c>
      <c r="V68" s="1"/>
      <c r="W68" s="1"/>
      <c r="X68" s="1"/>
    </row>
    <row r="69" spans="2:24" ht="15.6">
      <c r="B69" s="7"/>
      <c r="C69" s="59" t="s">
        <v>813</v>
      </c>
      <c r="D69" s="9" t="s">
        <v>814</v>
      </c>
      <c r="E69" s="111"/>
      <c r="F69" s="10">
        <v>563.67984399999989</v>
      </c>
      <c r="G69" s="10">
        <f t="shared" si="3"/>
        <v>676.4158127999998</v>
      </c>
      <c r="H69" s="8" t="s">
        <v>14</v>
      </c>
      <c r="I69" s="8" t="s">
        <v>14</v>
      </c>
      <c r="J69" s="8"/>
      <c r="K69" s="8"/>
      <c r="L69" s="8" t="s">
        <v>321</v>
      </c>
      <c r="M69" s="8" t="s">
        <v>321</v>
      </c>
      <c r="N69" s="8"/>
      <c r="O69" s="8"/>
      <c r="P69" s="8"/>
      <c r="Q69" s="8"/>
      <c r="R69" s="8"/>
      <c r="S69" s="8"/>
      <c r="T69" s="41" t="s">
        <v>287</v>
      </c>
      <c r="V69" s="1"/>
      <c r="W69" s="1"/>
      <c r="X69" s="1"/>
    </row>
    <row r="70" spans="2:24" ht="15.6">
      <c r="B70" s="7"/>
      <c r="C70" s="60" t="s">
        <v>815</v>
      </c>
      <c r="D70" s="12" t="s">
        <v>816</v>
      </c>
      <c r="E70" s="111"/>
      <c r="F70" s="13">
        <v>611.78</v>
      </c>
      <c r="G70" s="13">
        <f t="shared" si="3"/>
        <v>734.13599999999997</v>
      </c>
      <c r="H70" s="11" t="s">
        <v>14</v>
      </c>
      <c r="I70" s="11" t="s">
        <v>14</v>
      </c>
      <c r="J70" s="11"/>
      <c r="K70" s="11"/>
      <c r="L70" s="11" t="s">
        <v>321</v>
      </c>
      <c r="M70" s="11" t="s">
        <v>321</v>
      </c>
      <c r="N70" s="11"/>
      <c r="O70" s="11"/>
      <c r="P70" s="11"/>
      <c r="Q70" s="11"/>
      <c r="R70" s="11"/>
      <c r="S70" s="11"/>
      <c r="T70" s="40" t="s">
        <v>287</v>
      </c>
      <c r="V70" s="1"/>
      <c r="W70" s="1"/>
      <c r="X70" s="1"/>
    </row>
    <row r="71" spans="2:24" ht="15.6">
      <c r="B71" s="7"/>
      <c r="C71" s="59" t="s">
        <v>817</v>
      </c>
      <c r="D71" s="9" t="s">
        <v>818</v>
      </c>
      <c r="E71" s="111"/>
      <c r="F71" s="10">
        <v>683.93520000000001</v>
      </c>
      <c r="G71" s="10">
        <f t="shared" si="3"/>
        <v>820.72223999999994</v>
      </c>
      <c r="H71" s="8" t="s">
        <v>14</v>
      </c>
      <c r="I71" s="8" t="s">
        <v>14</v>
      </c>
      <c r="J71" s="8"/>
      <c r="K71" s="8"/>
      <c r="L71" s="8" t="s">
        <v>321</v>
      </c>
      <c r="M71" s="8" t="s">
        <v>321</v>
      </c>
      <c r="N71" s="8"/>
      <c r="O71" s="8"/>
      <c r="P71" s="8"/>
      <c r="Q71" s="8"/>
      <c r="R71" s="8"/>
      <c r="S71" s="8"/>
      <c r="T71" s="41" t="s">
        <v>287</v>
      </c>
      <c r="V71" s="1"/>
      <c r="W71" s="1"/>
      <c r="X71" s="1"/>
    </row>
    <row r="72" spans="2:24" ht="15.6">
      <c r="B72" s="7"/>
      <c r="C72" s="60" t="s">
        <v>820</v>
      </c>
      <c r="D72" s="12" t="s">
        <v>819</v>
      </c>
      <c r="E72" s="111"/>
      <c r="F72" s="13">
        <v>804.20079999999996</v>
      </c>
      <c r="G72" s="13">
        <f t="shared" si="3"/>
        <v>965.04095999999993</v>
      </c>
      <c r="H72" s="11" t="s">
        <v>14</v>
      </c>
      <c r="I72" s="11" t="s">
        <v>14</v>
      </c>
      <c r="J72" s="11"/>
      <c r="K72" s="11"/>
      <c r="L72" s="11" t="s">
        <v>321</v>
      </c>
      <c r="M72" s="11" t="s">
        <v>321</v>
      </c>
      <c r="N72" s="11"/>
      <c r="O72" s="11"/>
      <c r="P72" s="11"/>
      <c r="Q72" s="11"/>
      <c r="R72" s="11"/>
      <c r="S72" s="11"/>
      <c r="T72" s="40" t="s">
        <v>287</v>
      </c>
      <c r="V72" s="1"/>
      <c r="W72" s="1"/>
      <c r="X72" s="1"/>
    </row>
    <row r="73" spans="2:24" ht="15.6">
      <c r="B73" s="7"/>
      <c r="C73" s="59" t="s">
        <v>822</v>
      </c>
      <c r="D73" s="9" t="s">
        <v>821</v>
      </c>
      <c r="E73" s="111"/>
      <c r="F73" s="10">
        <v>924.45600000000002</v>
      </c>
      <c r="G73" s="10">
        <f t="shared" si="3"/>
        <v>1109.3471999999999</v>
      </c>
      <c r="H73" s="8" t="s">
        <v>14</v>
      </c>
      <c r="I73" s="8" t="s">
        <v>14</v>
      </c>
      <c r="J73" s="8"/>
      <c r="K73" s="8"/>
      <c r="L73" s="8" t="s">
        <v>321</v>
      </c>
      <c r="M73" s="8" t="s">
        <v>321</v>
      </c>
      <c r="N73" s="8"/>
      <c r="O73" s="8"/>
      <c r="P73" s="8"/>
      <c r="Q73" s="8"/>
      <c r="R73" s="8"/>
      <c r="S73" s="8"/>
      <c r="T73" s="41" t="s">
        <v>287</v>
      </c>
      <c r="V73" s="1"/>
      <c r="W73" s="1"/>
      <c r="X73" s="1"/>
    </row>
    <row r="74" spans="2:24" ht="15.6">
      <c r="B74" s="7"/>
      <c r="C74" s="60" t="s">
        <v>924</v>
      </c>
      <c r="D74" s="12" t="s">
        <v>923</v>
      </c>
      <c r="E74" s="111"/>
      <c r="F74" s="13">
        <v>1632.5296000000001</v>
      </c>
      <c r="G74" s="13">
        <f t="shared" si="3"/>
        <v>1959.0355199999999</v>
      </c>
      <c r="H74" s="11" t="s">
        <v>22</v>
      </c>
      <c r="I74" s="11" t="s">
        <v>22</v>
      </c>
      <c r="J74" s="11"/>
      <c r="K74" s="11"/>
      <c r="L74" s="11" t="s">
        <v>44</v>
      </c>
      <c r="M74" s="11" t="s">
        <v>22</v>
      </c>
      <c r="N74" s="11"/>
      <c r="O74" s="11"/>
      <c r="P74" s="11"/>
      <c r="Q74" s="11"/>
      <c r="R74" s="11"/>
      <c r="S74" s="11"/>
      <c r="T74" s="40" t="s">
        <v>287</v>
      </c>
      <c r="V74" s="1"/>
      <c r="W74" s="1"/>
      <c r="X74" s="1"/>
    </row>
    <row r="75" spans="2:24" ht="15.6">
      <c r="B75" s="7"/>
      <c r="C75" s="11"/>
      <c r="D75" s="12"/>
      <c r="E75" s="11"/>
      <c r="F75" s="13"/>
      <c r="G75" s="1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4"/>
    </row>
    <row r="76" spans="2:24" ht="21">
      <c r="B76" s="102" t="s">
        <v>45</v>
      </c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4"/>
    </row>
    <row r="77" spans="2:24" ht="15.6">
      <c r="B77" s="7"/>
      <c r="C77" s="11"/>
      <c r="D77" s="12"/>
      <c r="E77" s="11"/>
      <c r="F77" s="13"/>
      <c r="G77" s="13"/>
      <c r="H77" s="2" t="s">
        <v>2</v>
      </c>
      <c r="I77" s="2" t="s">
        <v>3</v>
      </c>
      <c r="J77" s="2" t="s">
        <v>131</v>
      </c>
      <c r="K77" s="2" t="s">
        <v>132</v>
      </c>
      <c r="L77" s="2" t="s">
        <v>4</v>
      </c>
      <c r="M77" s="2" t="s">
        <v>5</v>
      </c>
      <c r="N77" s="2" t="s">
        <v>346</v>
      </c>
      <c r="O77" s="2" t="s">
        <v>312</v>
      </c>
      <c r="P77" s="2"/>
      <c r="Q77" s="2"/>
      <c r="R77" s="2"/>
      <c r="S77" s="2"/>
      <c r="T77" s="14"/>
    </row>
    <row r="78" spans="2:24" ht="15.75" customHeight="1">
      <c r="B78" s="7"/>
      <c r="C78" s="59" t="s">
        <v>334</v>
      </c>
      <c r="D78" s="9" t="s">
        <v>294</v>
      </c>
      <c r="E78" s="111" t="s">
        <v>581</v>
      </c>
      <c r="F78" s="10">
        <v>237.05313632000002</v>
      </c>
      <c r="G78" s="10">
        <f>F78*1.2</f>
        <v>284.46376358399999</v>
      </c>
      <c r="H78" s="8" t="s">
        <v>14</v>
      </c>
      <c r="I78" s="8" t="s">
        <v>14</v>
      </c>
      <c r="J78" s="8"/>
      <c r="K78" s="8"/>
      <c r="L78" s="8" t="s">
        <v>44</v>
      </c>
      <c r="M78" s="8" t="s">
        <v>44</v>
      </c>
      <c r="N78" s="8"/>
      <c r="O78" s="8"/>
      <c r="P78" s="8"/>
      <c r="Q78" s="8"/>
      <c r="R78" s="8"/>
      <c r="S78" s="8"/>
      <c r="T78" s="41" t="s">
        <v>287</v>
      </c>
      <c r="V78" s="1"/>
      <c r="W78" s="1"/>
      <c r="X78" s="1"/>
    </row>
    <row r="79" spans="2:24" ht="15.6">
      <c r="B79" s="7"/>
      <c r="C79" s="60" t="s">
        <v>46</v>
      </c>
      <c r="D79" s="12" t="s">
        <v>47</v>
      </c>
      <c r="E79" s="111"/>
      <c r="F79" s="13">
        <v>331.69760000000002</v>
      </c>
      <c r="G79" s="13">
        <f>F79*1.2</f>
        <v>398.03712000000002</v>
      </c>
      <c r="H79" s="11" t="s">
        <v>14</v>
      </c>
      <c r="I79" s="11" t="s">
        <v>14</v>
      </c>
      <c r="J79" s="11"/>
      <c r="K79" s="11"/>
      <c r="L79" s="11" t="s">
        <v>15</v>
      </c>
      <c r="M79" s="11" t="s">
        <v>15</v>
      </c>
      <c r="N79" s="11"/>
      <c r="O79" s="11"/>
      <c r="P79" s="11"/>
      <c r="Q79" s="11"/>
      <c r="R79" s="11"/>
      <c r="S79" s="11"/>
      <c r="T79" s="40" t="s">
        <v>288</v>
      </c>
      <c r="V79" s="1"/>
      <c r="W79" s="1"/>
      <c r="X79" s="1"/>
    </row>
    <row r="80" spans="2:24" ht="15.6">
      <c r="B80" s="7"/>
      <c r="C80" s="59" t="s">
        <v>364</v>
      </c>
      <c r="D80" s="9" t="s">
        <v>363</v>
      </c>
      <c r="E80" s="111"/>
      <c r="F80" s="10">
        <v>369.39760000000001</v>
      </c>
      <c r="G80" s="10">
        <f t="shared" ref="G80:G97" si="4">F80*1.2</f>
        <v>443.27712000000002</v>
      </c>
      <c r="H80" s="8"/>
      <c r="I80" s="8"/>
      <c r="J80" s="8" t="s">
        <v>14</v>
      </c>
      <c r="K80" s="8" t="s">
        <v>14</v>
      </c>
      <c r="L80" s="8" t="s">
        <v>15</v>
      </c>
      <c r="M80" s="8" t="s">
        <v>15</v>
      </c>
      <c r="N80" s="8"/>
      <c r="O80" s="8"/>
      <c r="P80" s="8"/>
      <c r="Q80" s="8"/>
      <c r="R80" s="8"/>
      <c r="S80" s="8"/>
      <c r="T80" s="41" t="s">
        <v>287</v>
      </c>
      <c r="V80" s="1"/>
      <c r="W80" s="1"/>
      <c r="X80" s="1"/>
    </row>
    <row r="81" spans="2:24" ht="15.6">
      <c r="B81" s="7"/>
      <c r="C81" s="60" t="s">
        <v>647</v>
      </c>
      <c r="D81" s="12" t="s">
        <v>363</v>
      </c>
      <c r="E81" s="111"/>
      <c r="F81" s="13">
        <v>369.39760000000001</v>
      </c>
      <c r="G81" s="13">
        <f t="shared" si="4"/>
        <v>443.27712000000002</v>
      </c>
      <c r="H81" s="11" t="s">
        <v>131</v>
      </c>
      <c r="I81" s="11" t="s">
        <v>131</v>
      </c>
      <c r="J81" s="11"/>
      <c r="K81" s="11"/>
      <c r="L81" s="11" t="s">
        <v>131</v>
      </c>
      <c r="M81" s="11" t="s">
        <v>15</v>
      </c>
      <c r="N81" s="11"/>
      <c r="O81" s="11"/>
      <c r="P81" s="11"/>
      <c r="Q81" s="11"/>
      <c r="R81" s="11"/>
      <c r="S81" s="11"/>
      <c r="T81" s="40" t="s">
        <v>287</v>
      </c>
      <c r="V81" s="1"/>
      <c r="W81" s="1"/>
      <c r="X81" s="1"/>
    </row>
    <row r="82" spans="2:24" ht="15.6">
      <c r="B82" s="7"/>
      <c r="C82" s="67" t="s">
        <v>48</v>
      </c>
      <c r="D82" s="63" t="s">
        <v>49</v>
      </c>
      <c r="E82" s="111"/>
      <c r="F82" s="10">
        <v>450.40320000000003</v>
      </c>
      <c r="G82" s="10">
        <f t="shared" si="4"/>
        <v>540.48383999999999</v>
      </c>
      <c r="H82" s="65" t="s">
        <v>14</v>
      </c>
      <c r="I82" s="65" t="s">
        <v>14</v>
      </c>
      <c r="J82" s="65"/>
      <c r="K82" s="65"/>
      <c r="L82" s="65" t="s">
        <v>15</v>
      </c>
      <c r="M82" s="65" t="s">
        <v>15</v>
      </c>
      <c r="N82" s="65"/>
      <c r="O82" s="65"/>
      <c r="P82" s="65"/>
      <c r="Q82" s="65"/>
      <c r="R82" s="65"/>
      <c r="S82" s="65"/>
      <c r="T82" s="66" t="s">
        <v>288</v>
      </c>
      <c r="V82" s="1"/>
      <c r="W82" s="1"/>
      <c r="X82" s="1"/>
    </row>
    <row r="83" spans="2:24" ht="15.6">
      <c r="B83" s="7"/>
      <c r="C83" s="60" t="s">
        <v>615</v>
      </c>
      <c r="D83" s="12" t="s">
        <v>49</v>
      </c>
      <c r="E83" s="111"/>
      <c r="F83" s="13">
        <v>470.03839999999997</v>
      </c>
      <c r="G83" s="13">
        <f t="shared" si="4"/>
        <v>564.04607999999996</v>
      </c>
      <c r="H83" s="11" t="s">
        <v>15</v>
      </c>
      <c r="I83" s="11" t="s">
        <v>15</v>
      </c>
      <c r="J83" s="11"/>
      <c r="K83" s="11"/>
      <c r="L83" s="11" t="s">
        <v>22</v>
      </c>
      <c r="M83" s="11" t="s">
        <v>22</v>
      </c>
      <c r="N83" s="11"/>
      <c r="O83" s="11"/>
      <c r="P83" s="11"/>
      <c r="Q83" s="11"/>
      <c r="R83" s="11"/>
      <c r="S83" s="11"/>
      <c r="T83" s="40" t="s">
        <v>287</v>
      </c>
      <c r="V83" s="1"/>
      <c r="W83" s="1"/>
      <c r="X83" s="1"/>
    </row>
    <row r="84" spans="2:24" ht="15.6">
      <c r="B84" s="7"/>
      <c r="C84" s="67" t="s">
        <v>366</v>
      </c>
      <c r="D84" s="63" t="s">
        <v>365</v>
      </c>
      <c r="E84" s="111"/>
      <c r="F84" s="10">
        <v>501.68560000000002</v>
      </c>
      <c r="G84" s="10">
        <f t="shared" si="4"/>
        <v>602.02272000000005</v>
      </c>
      <c r="H84" s="65"/>
      <c r="I84" s="65"/>
      <c r="J84" s="65" t="s">
        <v>14</v>
      </c>
      <c r="K84" s="65" t="s">
        <v>14</v>
      </c>
      <c r="L84" s="65" t="s">
        <v>322</v>
      </c>
      <c r="M84" s="65" t="s">
        <v>322</v>
      </c>
      <c r="N84" s="65"/>
      <c r="O84" s="65"/>
      <c r="P84" s="65"/>
      <c r="Q84" s="65"/>
      <c r="R84" s="65"/>
      <c r="S84" s="65"/>
      <c r="T84" s="66" t="s">
        <v>287</v>
      </c>
      <c r="V84" s="1"/>
      <c r="W84" s="1"/>
      <c r="X84" s="1"/>
    </row>
    <row r="85" spans="2:24" ht="15.6">
      <c r="B85" s="7"/>
      <c r="C85" s="60" t="s">
        <v>646</v>
      </c>
      <c r="D85" s="12" t="s">
        <v>365</v>
      </c>
      <c r="E85" s="111"/>
      <c r="F85" s="13">
        <v>501.68560000000002</v>
      </c>
      <c r="G85" s="13">
        <f t="shared" si="4"/>
        <v>602.02272000000005</v>
      </c>
      <c r="H85" s="11" t="s">
        <v>322</v>
      </c>
      <c r="I85" s="11" t="s">
        <v>322</v>
      </c>
      <c r="J85" s="11"/>
      <c r="K85" s="11"/>
      <c r="L85" s="11" t="s">
        <v>15</v>
      </c>
      <c r="M85" s="11" t="s">
        <v>15</v>
      </c>
      <c r="N85" s="11"/>
      <c r="O85" s="11"/>
      <c r="P85" s="11"/>
      <c r="Q85" s="11"/>
      <c r="R85" s="11"/>
      <c r="S85" s="11"/>
      <c r="T85" s="40" t="s">
        <v>288</v>
      </c>
      <c r="V85" s="1"/>
      <c r="W85" s="1"/>
      <c r="X85" s="1"/>
    </row>
    <row r="86" spans="2:24" ht="15.6">
      <c r="B86" s="7"/>
      <c r="C86" s="67" t="s">
        <v>50</v>
      </c>
      <c r="D86" s="63" t="s">
        <v>51</v>
      </c>
      <c r="E86" s="111"/>
      <c r="F86" s="10">
        <v>553.17600000000004</v>
      </c>
      <c r="G86" s="10">
        <f t="shared" si="4"/>
        <v>663.81119999999999</v>
      </c>
      <c r="H86" s="65" t="s">
        <v>14</v>
      </c>
      <c r="I86" s="65" t="s">
        <v>14</v>
      </c>
      <c r="J86" s="65"/>
      <c r="K86" s="65"/>
      <c r="L86" s="65" t="s">
        <v>15</v>
      </c>
      <c r="M86" s="65" t="s">
        <v>15</v>
      </c>
      <c r="N86" s="65"/>
      <c r="O86" s="65"/>
      <c r="P86" s="65"/>
      <c r="Q86" s="65"/>
      <c r="R86" s="65"/>
      <c r="S86" s="65"/>
      <c r="T86" s="66" t="s">
        <v>288</v>
      </c>
      <c r="V86" s="1"/>
      <c r="W86" s="1"/>
      <c r="X86" s="1"/>
    </row>
    <row r="87" spans="2:24" ht="15.6">
      <c r="B87" s="7"/>
      <c r="C87" s="60" t="s">
        <v>367</v>
      </c>
      <c r="D87" s="12" t="s">
        <v>368</v>
      </c>
      <c r="E87" s="111"/>
      <c r="F87" s="13">
        <v>618.9248</v>
      </c>
      <c r="G87" s="13">
        <f t="shared" si="4"/>
        <v>742.70975999999996</v>
      </c>
      <c r="H87" s="11"/>
      <c r="I87" s="11"/>
      <c r="J87" s="11" t="s">
        <v>14</v>
      </c>
      <c r="K87" s="11" t="s">
        <v>14</v>
      </c>
      <c r="L87" s="11" t="s">
        <v>322</v>
      </c>
      <c r="M87" s="11" t="s">
        <v>322</v>
      </c>
      <c r="N87" s="11"/>
      <c r="O87" s="11"/>
      <c r="P87" s="11"/>
      <c r="Q87" s="11"/>
      <c r="R87" s="11"/>
      <c r="S87" s="11"/>
      <c r="T87" s="40" t="s">
        <v>287</v>
      </c>
      <c r="V87" s="1"/>
      <c r="W87" s="1"/>
      <c r="X87" s="1"/>
    </row>
    <row r="88" spans="2:24" ht="15.6">
      <c r="B88" s="7"/>
      <c r="C88" s="59" t="s">
        <v>943</v>
      </c>
      <c r="D88" s="9" t="s">
        <v>944</v>
      </c>
      <c r="E88" s="111"/>
      <c r="F88" s="10">
        <v>696.41520000000003</v>
      </c>
      <c r="G88" s="10">
        <f t="shared" si="4"/>
        <v>835.69824000000006</v>
      </c>
      <c r="H88" s="8" t="s">
        <v>322</v>
      </c>
      <c r="I88" s="8" t="s">
        <v>322</v>
      </c>
      <c r="J88" s="8"/>
      <c r="K88" s="8"/>
      <c r="L88" s="8" t="s">
        <v>322</v>
      </c>
      <c r="M88" s="8" t="s">
        <v>322</v>
      </c>
      <c r="N88" s="8"/>
      <c r="O88" s="8"/>
      <c r="P88" s="8"/>
      <c r="Q88" s="8"/>
      <c r="R88" s="8"/>
      <c r="S88" s="8"/>
      <c r="T88" s="41" t="s">
        <v>287</v>
      </c>
      <c r="V88" s="1"/>
      <c r="W88" s="1"/>
      <c r="X88" s="1"/>
    </row>
    <row r="89" spans="2:24" ht="15.6">
      <c r="B89" s="7"/>
      <c r="C89" s="60" t="s">
        <v>52</v>
      </c>
      <c r="D89" s="12" t="s">
        <v>53</v>
      </c>
      <c r="E89" s="111"/>
      <c r="F89" s="13">
        <v>748.072</v>
      </c>
      <c r="G89" s="13">
        <f t="shared" si="4"/>
        <v>897.68639999999994</v>
      </c>
      <c r="H89" s="11" t="s">
        <v>14</v>
      </c>
      <c r="I89" s="11" t="s">
        <v>14</v>
      </c>
      <c r="J89" s="11"/>
      <c r="K89" s="11"/>
      <c r="L89" s="11" t="s">
        <v>15</v>
      </c>
      <c r="M89" s="11" t="s">
        <v>15</v>
      </c>
      <c r="N89" s="11"/>
      <c r="O89" s="11"/>
      <c r="P89" s="11"/>
      <c r="Q89" s="11"/>
      <c r="R89" s="11"/>
      <c r="S89" s="11"/>
      <c r="T89" s="40" t="s">
        <v>287</v>
      </c>
      <c r="V89" s="1"/>
      <c r="W89" s="1"/>
      <c r="X89" s="1"/>
    </row>
    <row r="90" spans="2:24" ht="15.6">
      <c r="B90" s="7"/>
      <c r="C90" s="59" t="s">
        <v>370</v>
      </c>
      <c r="D90" s="9" t="s">
        <v>369</v>
      </c>
      <c r="E90" s="111"/>
      <c r="F90" s="10">
        <v>748.072</v>
      </c>
      <c r="G90" s="10">
        <f t="shared" si="4"/>
        <v>897.68639999999994</v>
      </c>
      <c r="H90" s="8"/>
      <c r="I90" s="8"/>
      <c r="J90" s="8" t="s">
        <v>14</v>
      </c>
      <c r="K90" s="8" t="s">
        <v>14</v>
      </c>
      <c r="L90" s="8" t="s">
        <v>322</v>
      </c>
      <c r="M90" s="8" t="s">
        <v>322</v>
      </c>
      <c r="N90" s="8"/>
      <c r="O90" s="8"/>
      <c r="P90" s="8"/>
      <c r="Q90" s="8"/>
      <c r="R90" s="8"/>
      <c r="S90" s="8"/>
      <c r="T90" s="41" t="s">
        <v>287</v>
      </c>
      <c r="V90" s="1"/>
      <c r="W90" s="1"/>
      <c r="X90" s="1"/>
    </row>
    <row r="91" spans="2:24" ht="15.6">
      <c r="B91" s="7"/>
      <c r="C91" s="60" t="s">
        <v>54</v>
      </c>
      <c r="D91" s="12" t="s">
        <v>55</v>
      </c>
      <c r="E91" s="111"/>
      <c r="F91" s="13">
        <v>776.44320000000005</v>
      </c>
      <c r="G91" s="13">
        <f t="shared" si="4"/>
        <v>931.73184000000003</v>
      </c>
      <c r="H91" s="11" t="s">
        <v>14</v>
      </c>
      <c r="I91" s="11" t="s">
        <v>14</v>
      </c>
      <c r="J91" s="11"/>
      <c r="K91" s="11"/>
      <c r="L91" s="11" t="s">
        <v>15</v>
      </c>
      <c r="M91" s="11" t="s">
        <v>15</v>
      </c>
      <c r="N91" s="11"/>
      <c r="O91" s="11"/>
      <c r="P91" s="11"/>
      <c r="Q91" s="11"/>
      <c r="R91" s="11"/>
      <c r="S91" s="11"/>
      <c r="T91" s="40" t="s">
        <v>288</v>
      </c>
      <c r="V91" s="1"/>
      <c r="W91" s="1"/>
      <c r="X91" s="1"/>
    </row>
    <row r="92" spans="2:24" ht="15.6">
      <c r="B92" s="7"/>
      <c r="C92" s="67" t="s">
        <v>748</v>
      </c>
      <c r="D92" s="63" t="s">
        <v>749</v>
      </c>
      <c r="E92" s="111"/>
      <c r="F92" s="10">
        <v>898.57040000000006</v>
      </c>
      <c r="G92" s="10">
        <f t="shared" si="4"/>
        <v>1078.28448</v>
      </c>
      <c r="H92" s="65" t="s">
        <v>15</v>
      </c>
      <c r="I92" s="65" t="s">
        <v>15</v>
      </c>
      <c r="J92" s="65"/>
      <c r="K92" s="65"/>
      <c r="L92" s="65" t="s">
        <v>15</v>
      </c>
      <c r="M92" s="65" t="s">
        <v>15</v>
      </c>
      <c r="N92" s="65"/>
      <c r="O92" s="65"/>
      <c r="P92" s="65"/>
      <c r="Q92" s="65"/>
      <c r="R92" s="65"/>
      <c r="S92" s="65"/>
      <c r="T92" s="66" t="s">
        <v>287</v>
      </c>
      <c r="V92" s="1"/>
      <c r="W92" s="1"/>
      <c r="X92" s="1"/>
    </row>
    <row r="93" spans="2:24" ht="15.6">
      <c r="B93" s="7"/>
      <c r="C93" s="60" t="s">
        <v>335</v>
      </c>
      <c r="D93" s="12" t="s">
        <v>290</v>
      </c>
      <c r="E93" s="111"/>
      <c r="F93" s="13">
        <v>1006.41917376</v>
      </c>
      <c r="G93" s="13">
        <f t="shared" si="4"/>
        <v>1207.703008512</v>
      </c>
      <c r="H93" s="11" t="s">
        <v>14</v>
      </c>
      <c r="I93" s="11" t="s">
        <v>14</v>
      </c>
      <c r="J93" s="11"/>
      <c r="K93" s="11"/>
      <c r="L93" s="11" t="s">
        <v>15</v>
      </c>
      <c r="M93" s="11" t="s">
        <v>15</v>
      </c>
      <c r="N93" s="11"/>
      <c r="O93" s="11"/>
      <c r="P93" s="11"/>
      <c r="Q93" s="11"/>
      <c r="R93" s="11"/>
      <c r="S93" s="11"/>
      <c r="T93" s="40" t="s">
        <v>287</v>
      </c>
      <c r="V93" s="1"/>
      <c r="W93" s="1"/>
      <c r="X93" s="1"/>
    </row>
    <row r="94" spans="2:24" ht="15.6">
      <c r="B94" s="7"/>
      <c r="C94" s="67" t="s">
        <v>336</v>
      </c>
      <c r="D94" s="63" t="s">
        <v>291</v>
      </c>
      <c r="E94" s="111"/>
      <c r="F94" s="10">
        <v>1135.576</v>
      </c>
      <c r="G94" s="10">
        <f t="shared" si="4"/>
        <v>1362.6912</v>
      </c>
      <c r="H94" s="65" t="s">
        <v>322</v>
      </c>
      <c r="I94" s="65" t="s">
        <v>322</v>
      </c>
      <c r="J94" s="65"/>
      <c r="K94" s="65"/>
      <c r="L94" s="65" t="s">
        <v>322</v>
      </c>
      <c r="M94" s="65" t="s">
        <v>322</v>
      </c>
      <c r="N94" s="65"/>
      <c r="O94" s="65"/>
      <c r="P94" s="65"/>
      <c r="Q94" s="65"/>
      <c r="R94" s="65"/>
      <c r="S94" s="65"/>
      <c r="T94" s="66" t="s">
        <v>287</v>
      </c>
      <c r="V94" s="1"/>
      <c r="W94" s="1"/>
      <c r="X94" s="1"/>
    </row>
    <row r="95" spans="2:24" ht="15.6">
      <c r="B95" s="7"/>
      <c r="C95" s="60" t="s">
        <v>347</v>
      </c>
      <c r="D95" s="12" t="s">
        <v>292</v>
      </c>
      <c r="E95" s="111"/>
      <c r="F95" s="13">
        <v>1264.7810739199999</v>
      </c>
      <c r="G95" s="13">
        <f t="shared" si="4"/>
        <v>1517.7372887039999</v>
      </c>
      <c r="H95" s="11"/>
      <c r="I95" s="11"/>
      <c r="J95" s="11" t="s">
        <v>322</v>
      </c>
      <c r="K95" s="11" t="s">
        <v>322</v>
      </c>
      <c r="L95" s="11" t="s">
        <v>322</v>
      </c>
      <c r="M95" s="11" t="s">
        <v>322</v>
      </c>
      <c r="N95" s="11"/>
      <c r="O95" s="11"/>
      <c r="P95" s="11"/>
      <c r="Q95" s="11"/>
      <c r="R95" s="11"/>
      <c r="S95" s="11"/>
      <c r="T95" s="40" t="s">
        <v>287</v>
      </c>
      <c r="V95" s="1"/>
      <c r="W95" s="1"/>
      <c r="X95" s="1"/>
    </row>
    <row r="96" spans="2:24" ht="15.6">
      <c r="B96" s="7"/>
      <c r="C96" s="67" t="s">
        <v>337</v>
      </c>
      <c r="D96" s="63" t="s">
        <v>293</v>
      </c>
      <c r="E96" s="111"/>
      <c r="F96" s="10">
        <v>1393.9223999999999</v>
      </c>
      <c r="G96" s="10">
        <f t="shared" si="4"/>
        <v>1672.70688</v>
      </c>
      <c r="H96" s="65" t="s">
        <v>14</v>
      </c>
      <c r="I96" s="65" t="s">
        <v>14</v>
      </c>
      <c r="J96" s="65"/>
      <c r="K96" s="65"/>
      <c r="L96" s="65" t="s">
        <v>14</v>
      </c>
      <c r="M96" s="65" t="s">
        <v>14</v>
      </c>
      <c r="N96" s="65"/>
      <c r="O96" s="65"/>
      <c r="P96" s="65"/>
      <c r="Q96" s="65"/>
      <c r="R96" s="65"/>
      <c r="S96" s="65"/>
      <c r="T96" s="66" t="s">
        <v>287</v>
      </c>
      <c r="V96" s="1"/>
      <c r="W96" s="1"/>
      <c r="X96" s="1"/>
    </row>
    <row r="97" spans="2:24" ht="15.6">
      <c r="B97" s="7"/>
      <c r="C97" s="60" t="s">
        <v>770</v>
      </c>
      <c r="D97" s="12" t="s">
        <v>771</v>
      </c>
      <c r="E97" s="111"/>
      <c r="F97" s="13">
        <v>1652.2360982399998</v>
      </c>
      <c r="G97" s="13">
        <f t="shared" si="4"/>
        <v>1982.6833178879997</v>
      </c>
      <c r="H97" s="11"/>
      <c r="I97" s="11"/>
      <c r="J97" s="11" t="s">
        <v>322</v>
      </c>
      <c r="K97" s="11" t="s">
        <v>322</v>
      </c>
      <c r="L97" s="11" t="s">
        <v>15</v>
      </c>
      <c r="M97" s="11" t="s">
        <v>15</v>
      </c>
      <c r="N97" s="11"/>
      <c r="O97" s="11"/>
      <c r="P97" s="11"/>
      <c r="Q97" s="11"/>
      <c r="R97" s="11"/>
      <c r="S97" s="11"/>
      <c r="T97" s="40" t="s">
        <v>287</v>
      </c>
      <c r="V97" s="1"/>
      <c r="W97" s="1"/>
      <c r="X97" s="1"/>
    </row>
    <row r="98" spans="2:24" ht="15.6">
      <c r="B98" s="7"/>
      <c r="C98" s="11"/>
      <c r="D98" s="12"/>
      <c r="E98" s="11"/>
      <c r="F98" s="13"/>
      <c r="G98" s="1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40"/>
    </row>
    <row r="99" spans="2:24" ht="21">
      <c r="B99" s="15"/>
      <c r="C99" s="112" t="s">
        <v>56</v>
      </c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3"/>
    </row>
    <row r="100" spans="2:24" ht="15" customHeight="1">
      <c r="B100" s="7"/>
      <c r="C100" s="11"/>
      <c r="D100" s="12"/>
      <c r="E100" s="11"/>
      <c r="F100" s="13"/>
      <c r="G100" s="13"/>
      <c r="H100" s="2" t="s">
        <v>2</v>
      </c>
      <c r="I100" s="2" t="s">
        <v>3</v>
      </c>
      <c r="J100" s="2" t="s">
        <v>131</v>
      </c>
      <c r="K100" s="2" t="s">
        <v>132</v>
      </c>
      <c r="L100" s="2" t="s">
        <v>4</v>
      </c>
      <c r="M100" s="2" t="s">
        <v>5</v>
      </c>
      <c r="N100" s="2" t="s">
        <v>346</v>
      </c>
      <c r="O100" s="2" t="s">
        <v>312</v>
      </c>
      <c r="P100" s="2"/>
      <c r="Q100" s="2"/>
      <c r="R100" s="2"/>
      <c r="S100" s="2"/>
      <c r="T100" s="14"/>
    </row>
    <row r="101" spans="2:24" ht="15.75" customHeight="1">
      <c r="B101" s="7"/>
      <c r="C101" s="59" t="s">
        <v>57</v>
      </c>
      <c r="D101" s="9" t="s">
        <v>58</v>
      </c>
      <c r="E101" s="111" t="s">
        <v>581</v>
      </c>
      <c r="F101" s="10">
        <v>306.28000000000003</v>
      </c>
      <c r="G101" s="10">
        <f>F101*1.2</f>
        <v>367.536</v>
      </c>
      <c r="H101" s="8" t="s">
        <v>14</v>
      </c>
      <c r="I101" s="8" t="s">
        <v>14</v>
      </c>
      <c r="J101" s="8"/>
      <c r="K101" s="8"/>
      <c r="L101" s="8" t="s">
        <v>59</v>
      </c>
      <c r="M101" s="8" t="s">
        <v>15</v>
      </c>
      <c r="N101" s="8"/>
      <c r="O101" s="8"/>
      <c r="P101" s="8"/>
      <c r="Q101" s="8"/>
      <c r="R101" s="8"/>
      <c r="S101" s="8"/>
      <c r="T101" s="41" t="s">
        <v>287</v>
      </c>
      <c r="W101" s="1"/>
    </row>
    <row r="102" spans="2:24" ht="15.6">
      <c r="B102" s="7"/>
      <c r="C102" s="60" t="s">
        <v>60</v>
      </c>
      <c r="D102" s="12" t="s">
        <v>61</v>
      </c>
      <c r="E102" s="111"/>
      <c r="F102" s="13">
        <v>388.3048</v>
      </c>
      <c r="G102" s="13">
        <f>F102*1.2</f>
        <v>465.96575999999999</v>
      </c>
      <c r="H102" s="11" t="s">
        <v>14</v>
      </c>
      <c r="I102" s="11" t="s">
        <v>14</v>
      </c>
      <c r="J102" s="11"/>
      <c r="K102" s="11"/>
      <c r="L102" s="11" t="s">
        <v>59</v>
      </c>
      <c r="M102" s="11" t="s">
        <v>15</v>
      </c>
      <c r="N102" s="11"/>
      <c r="O102" s="11"/>
      <c r="P102" s="11"/>
      <c r="Q102" s="11"/>
      <c r="R102" s="11"/>
      <c r="S102" s="11"/>
      <c r="T102" s="40" t="s">
        <v>287</v>
      </c>
      <c r="W102" s="1"/>
    </row>
    <row r="103" spans="2:24" ht="15.6">
      <c r="B103" s="7"/>
      <c r="C103" s="67" t="s">
        <v>739</v>
      </c>
      <c r="D103" s="63" t="s">
        <v>740</v>
      </c>
      <c r="E103" s="111"/>
      <c r="F103" s="10">
        <v>472.25095008000005</v>
      </c>
      <c r="G103" s="10">
        <f t="shared" ref="G103:G117" si="5">F103*1.2</f>
        <v>566.70114009600002</v>
      </c>
      <c r="H103" s="65" t="s">
        <v>15</v>
      </c>
      <c r="I103" s="65" t="s">
        <v>15</v>
      </c>
      <c r="J103" s="65"/>
      <c r="K103" s="65"/>
      <c r="L103" s="65" t="s">
        <v>15</v>
      </c>
      <c r="M103" s="65" t="s">
        <v>15</v>
      </c>
      <c r="N103" s="65"/>
      <c r="O103" s="65"/>
      <c r="P103" s="65"/>
      <c r="Q103" s="65"/>
      <c r="R103" s="65"/>
      <c r="S103" s="65"/>
      <c r="T103" s="66" t="s">
        <v>287</v>
      </c>
      <c r="W103" s="1"/>
    </row>
    <row r="104" spans="2:24" ht="15.6">
      <c r="B104" s="7"/>
      <c r="C104" s="60" t="s">
        <v>62</v>
      </c>
      <c r="D104" s="12" t="s">
        <v>63</v>
      </c>
      <c r="E104" s="111"/>
      <c r="F104" s="13">
        <v>528.21600000000001</v>
      </c>
      <c r="G104" s="13">
        <f t="shared" si="5"/>
        <v>633.85919999999999</v>
      </c>
      <c r="H104" s="11" t="s">
        <v>14</v>
      </c>
      <c r="I104" s="11" t="s">
        <v>14</v>
      </c>
      <c r="J104" s="11"/>
      <c r="K104" s="11"/>
      <c r="L104" s="11" t="s">
        <v>44</v>
      </c>
      <c r="M104" s="11" t="s">
        <v>15</v>
      </c>
      <c r="N104" s="11"/>
      <c r="O104" s="11"/>
      <c r="P104" s="11"/>
      <c r="Q104" s="11"/>
      <c r="R104" s="11"/>
      <c r="S104" s="11"/>
      <c r="T104" s="40" t="s">
        <v>287</v>
      </c>
      <c r="W104" s="1"/>
    </row>
    <row r="105" spans="2:24" ht="15.6">
      <c r="B105" s="7"/>
      <c r="C105" s="67" t="s">
        <v>64</v>
      </c>
      <c r="D105" s="63" t="s">
        <v>65</v>
      </c>
      <c r="E105" s="111"/>
      <c r="F105" s="10">
        <v>577.33519999999999</v>
      </c>
      <c r="G105" s="10">
        <f t="shared" si="5"/>
        <v>692.80223999999998</v>
      </c>
      <c r="H105" s="65" t="s">
        <v>14</v>
      </c>
      <c r="I105" s="65" t="s">
        <v>14</v>
      </c>
      <c r="J105" s="65"/>
      <c r="K105" s="65"/>
      <c r="L105" s="65" t="s">
        <v>44</v>
      </c>
      <c r="M105" s="65" t="s">
        <v>15</v>
      </c>
      <c r="N105" s="65"/>
      <c r="O105" s="65"/>
      <c r="P105" s="65"/>
      <c r="Q105" s="65"/>
      <c r="R105" s="65"/>
      <c r="S105" s="65"/>
      <c r="T105" s="66" t="s">
        <v>288</v>
      </c>
      <c r="W105" s="1"/>
    </row>
    <row r="106" spans="2:24" ht="15.6">
      <c r="B106" s="7"/>
      <c r="C106" s="60" t="s">
        <v>66</v>
      </c>
      <c r="D106" s="12" t="s">
        <v>67</v>
      </c>
      <c r="E106" s="111"/>
      <c r="F106" s="13">
        <v>588.31760000000008</v>
      </c>
      <c r="G106" s="13">
        <f t="shared" si="5"/>
        <v>705.98112000000003</v>
      </c>
      <c r="H106" s="11" t="s">
        <v>14</v>
      </c>
      <c r="I106" s="11" t="s">
        <v>14</v>
      </c>
      <c r="J106" s="11"/>
      <c r="K106" s="11"/>
      <c r="L106" s="11" t="s">
        <v>44</v>
      </c>
      <c r="M106" s="11" t="s">
        <v>15</v>
      </c>
      <c r="N106" s="11"/>
      <c r="O106" s="11"/>
      <c r="P106" s="11"/>
      <c r="Q106" s="11"/>
      <c r="R106" s="11"/>
      <c r="S106" s="11"/>
      <c r="T106" s="40" t="s">
        <v>288</v>
      </c>
      <c r="W106" s="1"/>
    </row>
    <row r="107" spans="2:24" ht="15.6">
      <c r="B107" s="7"/>
      <c r="C107" s="67" t="s">
        <v>68</v>
      </c>
      <c r="D107" s="63" t="s">
        <v>69</v>
      </c>
      <c r="E107" s="111"/>
      <c r="F107" s="10">
        <v>654.43039999999996</v>
      </c>
      <c r="G107" s="10">
        <f t="shared" si="5"/>
        <v>785.31647999999996</v>
      </c>
      <c r="H107" s="65" t="s">
        <v>14</v>
      </c>
      <c r="I107" s="65" t="s">
        <v>14</v>
      </c>
      <c r="J107" s="65"/>
      <c r="K107" s="65"/>
      <c r="L107" s="65" t="s">
        <v>44</v>
      </c>
      <c r="M107" s="65" t="s">
        <v>322</v>
      </c>
      <c r="N107" s="65"/>
      <c r="O107" s="65"/>
      <c r="P107" s="65"/>
      <c r="Q107" s="65"/>
      <c r="R107" s="65"/>
      <c r="S107" s="65"/>
      <c r="T107" s="66" t="s">
        <v>287</v>
      </c>
      <c r="W107" s="1"/>
    </row>
    <row r="108" spans="2:24" ht="15.6">
      <c r="B108" s="7"/>
      <c r="C108" s="60" t="s">
        <v>70</v>
      </c>
      <c r="D108" s="12" t="s">
        <v>71</v>
      </c>
      <c r="E108" s="111"/>
      <c r="F108" s="13">
        <v>701.53199999999993</v>
      </c>
      <c r="G108" s="13">
        <f t="shared" si="5"/>
        <v>841.83839999999987</v>
      </c>
      <c r="H108" s="11" t="s">
        <v>14</v>
      </c>
      <c r="I108" s="11" t="s">
        <v>14</v>
      </c>
      <c r="J108" s="11"/>
      <c r="K108" s="11"/>
      <c r="L108" s="11" t="s">
        <v>44</v>
      </c>
      <c r="M108" s="11" t="s">
        <v>322</v>
      </c>
      <c r="N108" s="11"/>
      <c r="O108" s="11"/>
      <c r="P108" s="11"/>
      <c r="Q108" s="11"/>
      <c r="R108" s="11"/>
      <c r="S108" s="11"/>
      <c r="T108" s="40" t="s">
        <v>288</v>
      </c>
      <c r="W108" s="1"/>
    </row>
    <row r="109" spans="2:24" ht="15.6">
      <c r="B109" s="7"/>
      <c r="C109" s="67" t="s">
        <v>755</v>
      </c>
      <c r="D109" s="63" t="s">
        <v>71</v>
      </c>
      <c r="E109" s="111"/>
      <c r="F109" s="10">
        <v>756.49599999999998</v>
      </c>
      <c r="G109" s="10">
        <f t="shared" si="5"/>
        <v>907.79519999999991</v>
      </c>
      <c r="H109" s="65" t="s">
        <v>322</v>
      </c>
      <c r="I109" s="65" t="s">
        <v>322</v>
      </c>
      <c r="J109" s="65"/>
      <c r="K109" s="65"/>
      <c r="L109" s="65" t="s">
        <v>22</v>
      </c>
      <c r="M109" s="65" t="s">
        <v>15</v>
      </c>
      <c r="N109" s="65"/>
      <c r="O109" s="65"/>
      <c r="P109" s="65"/>
      <c r="Q109" s="65"/>
      <c r="R109" s="65"/>
      <c r="S109" s="65"/>
      <c r="T109" s="66" t="s">
        <v>287</v>
      </c>
      <c r="W109" s="1"/>
    </row>
    <row r="110" spans="2:24" ht="15.6">
      <c r="B110" s="7"/>
      <c r="C110" s="83" t="s">
        <v>72</v>
      </c>
      <c r="D110" s="12" t="s">
        <v>73</v>
      </c>
      <c r="E110" s="111"/>
      <c r="F110" s="13">
        <v>811.24159999999995</v>
      </c>
      <c r="G110" s="13">
        <f t="shared" si="5"/>
        <v>973.48991999999987</v>
      </c>
      <c r="H110" s="11" t="s">
        <v>14</v>
      </c>
      <c r="I110" s="11" t="s">
        <v>14</v>
      </c>
      <c r="J110" s="11"/>
      <c r="K110" s="11"/>
      <c r="L110" s="11" t="s">
        <v>44</v>
      </c>
      <c r="M110" s="11" t="s">
        <v>322</v>
      </c>
      <c r="N110" s="11"/>
      <c r="O110" s="11"/>
      <c r="P110" s="11"/>
      <c r="Q110" s="11"/>
      <c r="R110" s="11"/>
      <c r="S110" s="11"/>
      <c r="T110" s="40" t="s">
        <v>288</v>
      </c>
      <c r="W110" s="1"/>
    </row>
    <row r="111" spans="2:24" ht="15.6">
      <c r="B111" s="7"/>
      <c r="C111" s="67" t="s">
        <v>391</v>
      </c>
      <c r="D111" s="63" t="s">
        <v>285</v>
      </c>
      <c r="E111" s="111"/>
      <c r="F111" s="10">
        <v>1030.2419545600001</v>
      </c>
      <c r="G111" s="10">
        <f t="shared" si="5"/>
        <v>1236.2903454720001</v>
      </c>
      <c r="H111" s="65" t="s">
        <v>14</v>
      </c>
      <c r="I111" s="65" t="s">
        <v>14</v>
      </c>
      <c r="J111" s="65"/>
      <c r="K111" s="65"/>
      <c r="L111" s="65" t="s">
        <v>15</v>
      </c>
      <c r="M111" s="65" t="s">
        <v>15</v>
      </c>
      <c r="N111" s="65"/>
      <c r="O111" s="65"/>
      <c r="P111" s="65"/>
      <c r="Q111" s="65"/>
      <c r="R111" s="65"/>
      <c r="S111" s="65"/>
      <c r="T111" s="66" t="s">
        <v>287</v>
      </c>
      <c r="W111" s="1"/>
    </row>
    <row r="112" spans="2:24" ht="15.6">
      <c r="B112" s="7"/>
      <c r="C112" s="60" t="s">
        <v>74</v>
      </c>
      <c r="D112" s="12" t="s">
        <v>75</v>
      </c>
      <c r="E112" s="111"/>
      <c r="F112" s="13">
        <v>1045.2728000000002</v>
      </c>
      <c r="G112" s="13">
        <f t="shared" si="5"/>
        <v>1254.3273600000002</v>
      </c>
      <c r="H112" s="11" t="s">
        <v>14</v>
      </c>
      <c r="I112" s="11" t="s">
        <v>14</v>
      </c>
      <c r="J112" s="11"/>
      <c r="K112" s="11"/>
      <c r="L112" s="11" t="s">
        <v>22</v>
      </c>
      <c r="M112" s="11" t="s">
        <v>322</v>
      </c>
      <c r="N112" s="11"/>
      <c r="O112" s="11"/>
      <c r="P112" s="11"/>
      <c r="Q112" s="11"/>
      <c r="R112" s="11"/>
      <c r="S112" s="11"/>
      <c r="T112" s="40" t="s">
        <v>288</v>
      </c>
      <c r="W112" s="1"/>
    </row>
    <row r="113" spans="2:26" ht="15.6">
      <c r="B113" s="7"/>
      <c r="C113" s="67" t="s">
        <v>768</v>
      </c>
      <c r="D113" s="63" t="s">
        <v>75</v>
      </c>
      <c r="E113" s="111"/>
      <c r="F113" s="10">
        <v>1164.38506912</v>
      </c>
      <c r="G113" s="10">
        <f t="shared" si="5"/>
        <v>1397.262082944</v>
      </c>
      <c r="H113" s="65" t="s">
        <v>14</v>
      </c>
      <c r="I113" s="65" t="s">
        <v>14</v>
      </c>
      <c r="J113" s="65"/>
      <c r="K113" s="65"/>
      <c r="L113" s="65" t="s">
        <v>59</v>
      </c>
      <c r="M113" s="65" t="s">
        <v>15</v>
      </c>
      <c r="N113" s="65"/>
      <c r="O113" s="65"/>
      <c r="P113" s="65"/>
      <c r="Q113" s="65"/>
      <c r="R113" s="65"/>
      <c r="S113" s="65"/>
      <c r="T113" s="66" t="s">
        <v>287</v>
      </c>
      <c r="W113" s="1"/>
    </row>
    <row r="114" spans="2:26" ht="15.6">
      <c r="B114" s="7"/>
      <c r="C114" s="60" t="s">
        <v>338</v>
      </c>
      <c r="D114" s="12" t="s">
        <v>76</v>
      </c>
      <c r="E114" s="111"/>
      <c r="F114" s="13">
        <v>1265.5824854399998</v>
      </c>
      <c r="G114" s="13">
        <f t="shared" si="5"/>
        <v>1518.6989825279998</v>
      </c>
      <c r="H114" s="11" t="s">
        <v>14</v>
      </c>
      <c r="I114" s="11" t="s">
        <v>14</v>
      </c>
      <c r="J114" s="11"/>
      <c r="K114" s="11"/>
      <c r="L114" s="11" t="s">
        <v>15</v>
      </c>
      <c r="M114" s="11" t="s">
        <v>15</v>
      </c>
      <c r="N114" s="11"/>
      <c r="O114" s="11"/>
      <c r="P114" s="11"/>
      <c r="Q114" s="11"/>
      <c r="R114" s="11"/>
      <c r="S114" s="11"/>
      <c r="T114" s="40" t="s">
        <v>287</v>
      </c>
      <c r="W114" s="1"/>
    </row>
    <row r="115" spans="2:26" ht="15.6">
      <c r="B115" s="7"/>
      <c r="C115" s="67" t="s">
        <v>339</v>
      </c>
      <c r="D115" s="63" t="s">
        <v>286</v>
      </c>
      <c r="E115" s="111"/>
      <c r="F115" s="10">
        <v>1397.44212608</v>
      </c>
      <c r="G115" s="10">
        <f t="shared" si="5"/>
        <v>1676.930551296</v>
      </c>
      <c r="H115" s="65" t="s">
        <v>322</v>
      </c>
      <c r="I115" s="65" t="s">
        <v>322</v>
      </c>
      <c r="J115" s="65"/>
      <c r="K115" s="65"/>
      <c r="L115" s="65" t="s">
        <v>22</v>
      </c>
      <c r="M115" s="65" t="s">
        <v>322</v>
      </c>
      <c r="N115" s="65"/>
      <c r="O115" s="65"/>
      <c r="P115" s="65"/>
      <c r="Q115" s="65"/>
      <c r="R115" s="65"/>
      <c r="S115" s="65"/>
      <c r="T115" s="66" t="s">
        <v>287</v>
      </c>
      <c r="W115" s="1"/>
    </row>
    <row r="116" spans="2:26" ht="15.6">
      <c r="B116" s="7"/>
      <c r="C116" s="60" t="s">
        <v>340</v>
      </c>
      <c r="D116" s="12" t="s">
        <v>77</v>
      </c>
      <c r="E116" s="111"/>
      <c r="F116" s="13">
        <v>1523.9223999999999</v>
      </c>
      <c r="G116" s="13">
        <f t="shared" si="5"/>
        <v>1828.70688</v>
      </c>
      <c r="H116" s="11" t="s">
        <v>322</v>
      </c>
      <c r="I116" s="11" t="s">
        <v>322</v>
      </c>
      <c r="J116" s="11"/>
      <c r="K116" s="11"/>
      <c r="L116" s="11" t="s">
        <v>322</v>
      </c>
      <c r="M116" s="11" t="s">
        <v>322</v>
      </c>
      <c r="N116" s="11"/>
      <c r="O116" s="11"/>
      <c r="P116" s="11"/>
      <c r="Q116" s="11"/>
      <c r="R116" s="11"/>
      <c r="S116" s="11"/>
      <c r="T116" s="40" t="s">
        <v>287</v>
      </c>
      <c r="W116" s="1"/>
    </row>
    <row r="117" spans="2:26" ht="15.6">
      <c r="B117" s="7"/>
      <c r="C117" s="59" t="s">
        <v>766</v>
      </c>
      <c r="D117" s="9" t="s">
        <v>767</v>
      </c>
      <c r="E117" s="111"/>
      <c r="F117" s="10">
        <v>1650.4356668799999</v>
      </c>
      <c r="G117" s="10">
        <f t="shared" si="5"/>
        <v>1980.5228002559998</v>
      </c>
      <c r="H117" s="65" t="s">
        <v>424</v>
      </c>
      <c r="I117" s="65" t="s">
        <v>424</v>
      </c>
      <c r="J117" s="65"/>
      <c r="K117" s="65"/>
      <c r="L117" s="65" t="s">
        <v>59</v>
      </c>
      <c r="M117" s="65" t="s">
        <v>15</v>
      </c>
      <c r="N117" s="65"/>
      <c r="O117" s="65"/>
      <c r="P117" s="65"/>
      <c r="Q117" s="65"/>
      <c r="R117" s="65"/>
      <c r="S117" s="65"/>
      <c r="T117" s="66" t="s">
        <v>287</v>
      </c>
      <c r="W117" s="1"/>
    </row>
    <row r="118" spans="2:26" ht="15.6">
      <c r="B118" s="7"/>
      <c r="C118" s="11"/>
      <c r="D118" s="12"/>
      <c r="E118" s="11"/>
      <c r="F118" s="13"/>
      <c r="G118" s="1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4"/>
    </row>
    <row r="119" spans="2:26" ht="21">
      <c r="B119" s="102" t="s">
        <v>78</v>
      </c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4"/>
    </row>
    <row r="120" spans="2:26" ht="15.6">
      <c r="B120" s="7"/>
      <c r="C120" s="11"/>
      <c r="D120" s="12"/>
      <c r="E120" s="11"/>
      <c r="F120" s="13"/>
      <c r="G120" s="13"/>
      <c r="H120" s="2" t="s">
        <v>2</v>
      </c>
      <c r="I120" s="2" t="s">
        <v>3</v>
      </c>
      <c r="J120" s="2" t="s">
        <v>131</v>
      </c>
      <c r="K120" s="2" t="s">
        <v>132</v>
      </c>
      <c r="L120" s="2" t="s">
        <v>4</v>
      </c>
      <c r="M120" s="2" t="s">
        <v>5</v>
      </c>
      <c r="N120" s="2" t="s">
        <v>346</v>
      </c>
      <c r="O120" s="2" t="s">
        <v>312</v>
      </c>
      <c r="P120" s="2"/>
      <c r="Q120" s="2"/>
      <c r="R120" s="2"/>
      <c r="S120" s="2"/>
      <c r="T120" s="14"/>
    </row>
    <row r="121" spans="2:26" ht="15.75" customHeight="1">
      <c r="B121" s="7"/>
      <c r="C121" s="67" t="s">
        <v>716</v>
      </c>
      <c r="D121" s="63" t="s">
        <v>717</v>
      </c>
      <c r="E121" s="111" t="s">
        <v>581</v>
      </c>
      <c r="F121" s="64">
        <v>442.39519999999999</v>
      </c>
      <c r="G121" s="64">
        <f>F121*1.2</f>
        <v>530.87423999999999</v>
      </c>
      <c r="H121" s="65"/>
      <c r="I121" s="65"/>
      <c r="J121" s="65" t="s">
        <v>424</v>
      </c>
      <c r="K121" s="65" t="s">
        <v>424</v>
      </c>
      <c r="L121" s="65" t="s">
        <v>80</v>
      </c>
      <c r="M121" s="65" t="s">
        <v>80</v>
      </c>
      <c r="N121" s="79"/>
      <c r="O121" s="79"/>
      <c r="P121" s="79"/>
      <c r="Q121" s="79"/>
      <c r="R121" s="79"/>
      <c r="S121" s="79"/>
      <c r="T121" s="66" t="s">
        <v>287</v>
      </c>
      <c r="V121" s="1"/>
      <c r="W121" s="1"/>
      <c r="Y121" s="13"/>
      <c r="Z121" s="13"/>
    </row>
    <row r="122" spans="2:26" ht="15.75" customHeight="1">
      <c r="B122" s="7"/>
      <c r="C122" s="60" t="s">
        <v>341</v>
      </c>
      <c r="D122" s="12" t="s">
        <v>79</v>
      </c>
      <c r="E122" s="111"/>
      <c r="F122" s="13">
        <v>494.03120000000001</v>
      </c>
      <c r="G122" s="13">
        <f>F122*1.2</f>
        <v>592.83744000000002</v>
      </c>
      <c r="H122" s="11" t="s">
        <v>80</v>
      </c>
      <c r="I122" s="11" t="s">
        <v>80</v>
      </c>
      <c r="J122" s="11"/>
      <c r="K122" s="11"/>
      <c r="L122" s="11" t="s">
        <v>15</v>
      </c>
      <c r="M122" s="11" t="s">
        <v>15</v>
      </c>
      <c r="N122" s="11"/>
      <c r="O122" s="11"/>
      <c r="P122" s="11"/>
      <c r="Q122" s="11"/>
      <c r="R122" s="11"/>
      <c r="S122" s="11"/>
      <c r="T122" s="40" t="s">
        <v>287</v>
      </c>
      <c r="V122" s="1"/>
      <c r="W122" s="1"/>
      <c r="Y122" s="13"/>
      <c r="Z122" s="13"/>
    </row>
    <row r="123" spans="2:26" ht="15.6">
      <c r="B123" s="7"/>
      <c r="C123" s="67" t="s">
        <v>764</v>
      </c>
      <c r="D123" s="63" t="s">
        <v>765</v>
      </c>
      <c r="E123" s="111"/>
      <c r="F123" s="64">
        <v>648.99120000000005</v>
      </c>
      <c r="G123" s="64">
        <f t="shared" ref="G123:G171" si="6">F123*1.2</f>
        <v>778.78944000000001</v>
      </c>
      <c r="H123" s="65" t="s">
        <v>15</v>
      </c>
      <c r="I123" s="65" t="s">
        <v>15</v>
      </c>
      <c r="J123" s="65"/>
      <c r="K123" s="65"/>
      <c r="L123" s="65" t="s">
        <v>80</v>
      </c>
      <c r="M123" s="65" t="s">
        <v>80</v>
      </c>
      <c r="N123" s="65"/>
      <c r="O123" s="65"/>
      <c r="P123" s="65"/>
      <c r="Q123" s="65"/>
      <c r="R123" s="65"/>
      <c r="S123" s="65"/>
      <c r="T123" s="66" t="s">
        <v>288</v>
      </c>
      <c r="V123" s="1"/>
      <c r="W123" s="1"/>
      <c r="Y123" s="13"/>
      <c r="Z123" s="13"/>
    </row>
    <row r="124" spans="2:26" ht="15.6">
      <c r="B124" s="7"/>
      <c r="C124" s="83" t="s">
        <v>342</v>
      </c>
      <c r="D124" s="12" t="s">
        <v>81</v>
      </c>
      <c r="E124" s="111"/>
      <c r="F124" s="13">
        <v>752.3048</v>
      </c>
      <c r="G124" s="13">
        <f t="shared" si="6"/>
        <v>902.76576</v>
      </c>
      <c r="H124" s="11" t="s">
        <v>80</v>
      </c>
      <c r="I124" s="11" t="s">
        <v>300</v>
      </c>
      <c r="J124" s="11"/>
      <c r="K124" s="11"/>
      <c r="L124" s="11" t="s">
        <v>15</v>
      </c>
      <c r="M124" s="11" t="s">
        <v>15</v>
      </c>
      <c r="N124" s="11"/>
      <c r="O124" s="11"/>
      <c r="P124" s="11"/>
      <c r="Q124" s="11"/>
      <c r="R124" s="11"/>
      <c r="S124" s="11"/>
      <c r="T124" s="40" t="s">
        <v>287</v>
      </c>
      <c r="V124" s="1"/>
      <c r="W124" s="1"/>
      <c r="Y124" s="13"/>
      <c r="Z124" s="13"/>
    </row>
    <row r="125" spans="2:26" ht="15.6">
      <c r="B125" s="7"/>
      <c r="C125" s="67" t="s">
        <v>385</v>
      </c>
      <c r="D125" s="63" t="s">
        <v>384</v>
      </c>
      <c r="E125" s="111"/>
      <c r="F125" s="64">
        <v>752.3048</v>
      </c>
      <c r="G125" s="64">
        <f t="shared" si="6"/>
        <v>902.76576</v>
      </c>
      <c r="H125" s="65" t="s">
        <v>300</v>
      </c>
      <c r="I125" s="65" t="s">
        <v>300</v>
      </c>
      <c r="J125" s="65"/>
      <c r="K125" s="65"/>
      <c r="L125" s="65" t="s">
        <v>80</v>
      </c>
      <c r="M125" s="65" t="s">
        <v>80</v>
      </c>
      <c r="N125" s="65"/>
      <c r="O125" s="65"/>
      <c r="P125" s="65"/>
      <c r="Q125" s="65"/>
      <c r="R125" s="65"/>
      <c r="S125" s="65"/>
      <c r="T125" s="66" t="s">
        <v>287</v>
      </c>
      <c r="V125" s="1"/>
      <c r="W125" s="1"/>
      <c r="Y125" s="13"/>
      <c r="Z125" s="13"/>
    </row>
    <row r="126" spans="2:26" ht="15.6">
      <c r="B126" s="7"/>
      <c r="C126" s="60" t="s">
        <v>713</v>
      </c>
      <c r="D126" s="12" t="s">
        <v>384</v>
      </c>
      <c r="E126" s="111"/>
      <c r="F126" s="13">
        <v>752.3048</v>
      </c>
      <c r="G126" s="13">
        <f t="shared" si="6"/>
        <v>902.76576</v>
      </c>
      <c r="H126" s="11" t="s">
        <v>80</v>
      </c>
      <c r="I126" s="11" t="s">
        <v>80</v>
      </c>
      <c r="J126" s="11"/>
      <c r="K126" s="11"/>
      <c r="L126" s="11" t="s">
        <v>15</v>
      </c>
      <c r="M126" s="11" t="s">
        <v>15</v>
      </c>
      <c r="N126" s="11"/>
      <c r="O126" s="11"/>
      <c r="P126" s="11"/>
      <c r="Q126" s="11"/>
      <c r="R126" s="11"/>
      <c r="S126" s="11"/>
      <c r="T126" s="40" t="s">
        <v>287</v>
      </c>
      <c r="V126" s="1"/>
      <c r="W126" s="1"/>
      <c r="Y126" s="13"/>
      <c r="Z126" s="13"/>
    </row>
    <row r="127" spans="2:26" ht="15.6">
      <c r="B127" s="7"/>
      <c r="C127" s="81" t="s">
        <v>579</v>
      </c>
      <c r="D127" s="63" t="s">
        <v>384</v>
      </c>
      <c r="E127" s="111"/>
      <c r="F127" s="64">
        <v>752.3048</v>
      </c>
      <c r="G127" s="64">
        <f t="shared" si="6"/>
        <v>902.76576</v>
      </c>
      <c r="H127" s="65"/>
      <c r="I127" s="65"/>
      <c r="J127" s="65" t="s">
        <v>14</v>
      </c>
      <c r="K127" s="65" t="s">
        <v>14</v>
      </c>
      <c r="L127" s="65" t="s">
        <v>80</v>
      </c>
      <c r="M127" s="65" t="s">
        <v>80</v>
      </c>
      <c r="N127" s="65"/>
      <c r="O127" s="65"/>
      <c r="P127" s="65"/>
      <c r="Q127" s="65"/>
      <c r="R127" s="65"/>
      <c r="S127" s="65"/>
      <c r="T127" s="66" t="s">
        <v>288</v>
      </c>
      <c r="V127" s="1"/>
      <c r="W127" s="1"/>
      <c r="Y127" s="13"/>
      <c r="Z127" s="13"/>
    </row>
    <row r="128" spans="2:26" ht="15.6">
      <c r="B128" s="7"/>
      <c r="C128" s="60" t="s">
        <v>643</v>
      </c>
      <c r="D128" s="12" t="s">
        <v>644</v>
      </c>
      <c r="E128" s="111"/>
      <c r="F128" s="13">
        <v>824.85519999999997</v>
      </c>
      <c r="G128" s="13">
        <f t="shared" si="6"/>
        <v>989.82623999999987</v>
      </c>
      <c r="H128" s="11" t="s">
        <v>645</v>
      </c>
      <c r="I128" s="11" t="s">
        <v>645</v>
      </c>
      <c r="J128" s="11"/>
      <c r="K128" s="11"/>
      <c r="L128" s="11" t="s">
        <v>300</v>
      </c>
      <c r="M128" s="11" t="s">
        <v>300</v>
      </c>
      <c r="N128" s="11"/>
      <c r="O128" s="11"/>
      <c r="P128" s="11"/>
      <c r="Q128" s="11"/>
      <c r="R128" s="11"/>
      <c r="S128" s="11"/>
      <c r="T128" s="40" t="s">
        <v>287</v>
      </c>
      <c r="V128" s="1"/>
      <c r="W128" s="1"/>
      <c r="Y128" s="13"/>
      <c r="Z128" s="13"/>
    </row>
    <row r="129" spans="2:26" ht="15.6">
      <c r="B129" s="7"/>
      <c r="C129" s="67" t="s">
        <v>343</v>
      </c>
      <c r="D129" s="63" t="s">
        <v>82</v>
      </c>
      <c r="E129" s="111"/>
      <c r="F129" s="64">
        <v>1006.356</v>
      </c>
      <c r="G129" s="64">
        <f t="shared" si="6"/>
        <v>1207.6271999999999</v>
      </c>
      <c r="H129" s="65" t="s">
        <v>300</v>
      </c>
      <c r="I129" s="65" t="s">
        <v>300</v>
      </c>
      <c r="J129" s="65"/>
      <c r="K129" s="65"/>
      <c r="L129" s="65" t="s">
        <v>15</v>
      </c>
      <c r="M129" s="65" t="s">
        <v>15</v>
      </c>
      <c r="N129" s="65"/>
      <c r="O129" s="65"/>
      <c r="P129" s="65"/>
      <c r="Q129" s="65"/>
      <c r="R129" s="65"/>
      <c r="S129" s="65"/>
      <c r="T129" s="66" t="s">
        <v>287</v>
      </c>
      <c r="V129" s="1"/>
      <c r="W129" s="1"/>
      <c r="Y129" s="13"/>
      <c r="Z129" s="13"/>
    </row>
    <row r="130" spans="2:26" ht="15.6">
      <c r="B130" s="7"/>
      <c r="C130" s="60" t="s">
        <v>694</v>
      </c>
      <c r="D130" s="12" t="s">
        <v>82</v>
      </c>
      <c r="E130" s="111"/>
      <c r="F130" s="13">
        <v>1006.3533043199999</v>
      </c>
      <c r="G130" s="13">
        <f t="shared" si="6"/>
        <v>1207.6239651839999</v>
      </c>
      <c r="H130" s="11" t="s">
        <v>645</v>
      </c>
      <c r="I130" s="11" t="s">
        <v>645</v>
      </c>
      <c r="J130" s="11"/>
      <c r="K130" s="11"/>
      <c r="L130" s="11" t="s">
        <v>15</v>
      </c>
      <c r="M130" s="11" t="s">
        <v>300</v>
      </c>
      <c r="N130" s="11"/>
      <c r="O130" s="11"/>
      <c r="P130" s="11"/>
      <c r="Q130" s="11"/>
      <c r="R130" s="11"/>
      <c r="S130" s="11"/>
      <c r="T130" s="40" t="s">
        <v>287</v>
      </c>
      <c r="V130" s="1"/>
      <c r="W130" s="1"/>
      <c r="Y130" s="13"/>
      <c r="Z130" s="13"/>
    </row>
    <row r="131" spans="2:26" ht="15.6">
      <c r="B131" s="7"/>
      <c r="C131" s="67" t="s">
        <v>945</v>
      </c>
      <c r="D131" s="63" t="s">
        <v>946</v>
      </c>
      <c r="E131" s="111"/>
      <c r="F131" s="64">
        <v>1006.356</v>
      </c>
      <c r="G131" s="64">
        <f t="shared" si="6"/>
        <v>1207.6271999999999</v>
      </c>
      <c r="H131" s="65" t="s">
        <v>353</v>
      </c>
      <c r="I131" s="65" t="s">
        <v>353</v>
      </c>
      <c r="J131" s="65"/>
      <c r="K131" s="65"/>
      <c r="L131" s="65" t="s">
        <v>322</v>
      </c>
      <c r="M131" s="65" t="s">
        <v>322</v>
      </c>
      <c r="N131" s="79"/>
      <c r="O131" s="79"/>
      <c r="P131" s="79"/>
      <c r="Q131" s="79"/>
      <c r="R131" s="79"/>
      <c r="S131" s="79"/>
      <c r="T131" s="66" t="s">
        <v>287</v>
      </c>
      <c r="V131" s="1"/>
      <c r="W131" s="1"/>
      <c r="Y131" s="13"/>
      <c r="Z131" s="13"/>
    </row>
    <row r="132" spans="2:26" ht="15.6">
      <c r="B132" s="7"/>
      <c r="C132" s="60" t="s">
        <v>701</v>
      </c>
      <c r="D132" s="12" t="s">
        <v>702</v>
      </c>
      <c r="E132" s="111"/>
      <c r="F132" s="13">
        <v>1006.356</v>
      </c>
      <c r="G132" s="13">
        <f t="shared" si="6"/>
        <v>1207.6271999999999</v>
      </c>
      <c r="H132" s="11" t="s">
        <v>80</v>
      </c>
      <c r="I132" s="11" t="s">
        <v>80</v>
      </c>
      <c r="J132" s="11"/>
      <c r="K132" s="11"/>
      <c r="L132" s="11" t="s">
        <v>80</v>
      </c>
      <c r="M132" s="11" t="s">
        <v>80</v>
      </c>
      <c r="N132" s="11"/>
      <c r="O132" s="11"/>
      <c r="P132" s="11"/>
      <c r="Q132" s="11"/>
      <c r="R132" s="11"/>
      <c r="S132" s="11"/>
      <c r="T132" s="40" t="s">
        <v>287</v>
      </c>
      <c r="V132" s="1"/>
      <c r="W132" s="1"/>
      <c r="Y132" s="13"/>
      <c r="Z132" s="13"/>
    </row>
    <row r="133" spans="2:26" ht="15.6">
      <c r="B133" s="7"/>
      <c r="C133" s="67" t="s">
        <v>949</v>
      </c>
      <c r="D133" s="63" t="s">
        <v>950</v>
      </c>
      <c r="E133" s="111"/>
      <c r="F133" s="64">
        <v>1006.356</v>
      </c>
      <c r="G133" s="64">
        <f t="shared" si="6"/>
        <v>1207.6271999999999</v>
      </c>
      <c r="H133" s="65"/>
      <c r="I133" s="65"/>
      <c r="J133" s="65" t="s">
        <v>14</v>
      </c>
      <c r="K133" s="65" t="s">
        <v>14</v>
      </c>
      <c r="L133" s="65" t="s">
        <v>80</v>
      </c>
      <c r="M133" s="65" t="s">
        <v>80</v>
      </c>
      <c r="N133" s="65"/>
      <c r="O133" s="65"/>
      <c r="P133" s="65"/>
      <c r="Q133" s="65"/>
      <c r="R133" s="65"/>
      <c r="S133" s="65"/>
      <c r="T133" s="66" t="s">
        <v>287</v>
      </c>
      <c r="V133" s="1"/>
      <c r="W133" s="1"/>
      <c r="Y133" s="13"/>
      <c r="Z133" s="13"/>
    </row>
    <row r="134" spans="2:26" ht="15.6">
      <c r="B134" s="7"/>
      <c r="C134" s="83" t="s">
        <v>382</v>
      </c>
      <c r="D134" s="12" t="s">
        <v>381</v>
      </c>
      <c r="E134" s="111"/>
      <c r="F134" s="13">
        <v>1006.356</v>
      </c>
      <c r="G134" s="13">
        <f t="shared" si="6"/>
        <v>1207.6271999999999</v>
      </c>
      <c r="H134" s="11"/>
      <c r="I134" s="11"/>
      <c r="J134" s="11" t="s">
        <v>323</v>
      </c>
      <c r="K134" s="11" t="s">
        <v>323</v>
      </c>
      <c r="L134" s="11" t="s">
        <v>80</v>
      </c>
      <c r="M134" s="11" t="s">
        <v>80</v>
      </c>
      <c r="N134" s="11"/>
      <c r="O134" s="11"/>
      <c r="P134" s="11"/>
      <c r="Q134" s="11"/>
      <c r="R134" s="11"/>
      <c r="S134" s="11"/>
      <c r="T134" s="40" t="s">
        <v>288</v>
      </c>
      <c r="V134" s="1"/>
      <c r="W134" s="1"/>
      <c r="Y134" s="13"/>
      <c r="Z134" s="13"/>
    </row>
    <row r="135" spans="2:26" ht="15.6">
      <c r="B135" s="7"/>
      <c r="C135" s="67" t="s">
        <v>383</v>
      </c>
      <c r="D135" s="63" t="s">
        <v>381</v>
      </c>
      <c r="E135" s="111"/>
      <c r="F135" s="64">
        <v>1006.356</v>
      </c>
      <c r="G135" s="64">
        <f t="shared" si="6"/>
        <v>1207.6271999999999</v>
      </c>
      <c r="H135" s="65" t="s">
        <v>300</v>
      </c>
      <c r="I135" s="65" t="s">
        <v>300</v>
      </c>
      <c r="J135" s="65"/>
      <c r="K135" s="65"/>
      <c r="L135" s="65" t="s">
        <v>80</v>
      </c>
      <c r="M135" s="65" t="s">
        <v>80</v>
      </c>
      <c r="N135" s="65"/>
      <c r="O135" s="65"/>
      <c r="P135" s="65"/>
      <c r="Q135" s="65"/>
      <c r="R135" s="65"/>
      <c r="S135" s="65"/>
      <c r="T135" s="66" t="s">
        <v>288</v>
      </c>
      <c r="V135" s="1"/>
      <c r="W135" s="1"/>
      <c r="Y135" s="13"/>
      <c r="Z135" s="13"/>
    </row>
    <row r="136" spans="2:26" ht="15.6">
      <c r="B136" s="7"/>
      <c r="C136" s="60" t="s">
        <v>386</v>
      </c>
      <c r="D136" s="12" t="s">
        <v>381</v>
      </c>
      <c r="E136" s="111"/>
      <c r="F136" s="13">
        <v>1006.3533043199999</v>
      </c>
      <c r="G136" s="13">
        <f t="shared" si="6"/>
        <v>1207.6239651839999</v>
      </c>
      <c r="H136" s="11"/>
      <c r="I136" s="11"/>
      <c r="J136" s="11" t="s">
        <v>14</v>
      </c>
      <c r="K136" s="11" t="s">
        <v>14</v>
      </c>
      <c r="L136" s="11" t="s">
        <v>80</v>
      </c>
      <c r="M136" s="11" t="s">
        <v>80</v>
      </c>
      <c r="N136" s="11"/>
      <c r="O136" s="11"/>
      <c r="P136" s="11"/>
      <c r="Q136" s="11"/>
      <c r="R136" s="11"/>
      <c r="S136" s="11"/>
      <c r="T136" s="40" t="s">
        <v>287</v>
      </c>
      <c r="V136" s="1"/>
      <c r="W136" s="1"/>
      <c r="Y136" s="13"/>
      <c r="Z136" s="13"/>
    </row>
    <row r="137" spans="2:26" ht="15.6">
      <c r="B137" s="7"/>
      <c r="C137" s="81" t="s">
        <v>947</v>
      </c>
      <c r="D137" s="63" t="s">
        <v>948</v>
      </c>
      <c r="E137" s="111"/>
      <c r="F137" s="64">
        <v>1006.356</v>
      </c>
      <c r="G137" s="64">
        <f t="shared" si="6"/>
        <v>1207.6271999999999</v>
      </c>
      <c r="H137" s="65"/>
      <c r="I137" s="65"/>
      <c r="J137" s="65" t="s">
        <v>424</v>
      </c>
      <c r="K137" s="65" t="s">
        <v>424</v>
      </c>
      <c r="L137" s="65" t="s">
        <v>80</v>
      </c>
      <c r="M137" s="65" t="s">
        <v>80</v>
      </c>
      <c r="N137" s="65"/>
      <c r="O137" s="65"/>
      <c r="P137" s="65"/>
      <c r="Q137" s="65"/>
      <c r="R137" s="65"/>
      <c r="S137" s="65"/>
      <c r="T137" s="66" t="s">
        <v>287</v>
      </c>
      <c r="V137" s="1"/>
      <c r="W137" s="1"/>
      <c r="Y137" s="13"/>
      <c r="Z137" s="13"/>
    </row>
    <row r="138" spans="2:26" ht="15.6">
      <c r="B138" s="7"/>
      <c r="C138" s="60" t="s">
        <v>344</v>
      </c>
      <c r="D138" s="12" t="s">
        <v>83</v>
      </c>
      <c r="E138" s="111"/>
      <c r="F138" s="13">
        <v>1235.8424332799998</v>
      </c>
      <c r="G138" s="13">
        <f t="shared" si="6"/>
        <v>1483.0109199359997</v>
      </c>
      <c r="H138" s="11" t="s">
        <v>300</v>
      </c>
      <c r="I138" s="11" t="s">
        <v>300</v>
      </c>
      <c r="J138" s="11"/>
      <c r="K138" s="11"/>
      <c r="L138" s="11" t="s">
        <v>300</v>
      </c>
      <c r="M138" s="11" t="s">
        <v>300</v>
      </c>
      <c r="N138" s="11"/>
      <c r="O138" s="11"/>
      <c r="P138" s="11"/>
      <c r="Q138" s="11"/>
      <c r="R138" s="11"/>
      <c r="S138" s="11"/>
      <c r="T138" s="40" t="s">
        <v>287</v>
      </c>
      <c r="V138" s="1"/>
      <c r="W138" s="1"/>
      <c r="Y138" s="13"/>
      <c r="Z138" s="13"/>
    </row>
    <row r="139" spans="2:26" ht="15.6">
      <c r="B139" s="7"/>
      <c r="C139" s="67" t="s">
        <v>951</v>
      </c>
      <c r="D139" s="63" t="s">
        <v>952</v>
      </c>
      <c r="E139" s="111"/>
      <c r="F139" s="64">
        <v>1235.8424</v>
      </c>
      <c r="G139" s="64">
        <f t="shared" si="6"/>
        <v>1483.01088</v>
      </c>
      <c r="H139" s="65"/>
      <c r="I139" s="65"/>
      <c r="J139" s="65" t="s">
        <v>14</v>
      </c>
      <c r="K139" s="65" t="s">
        <v>14</v>
      </c>
      <c r="L139" s="65" t="s">
        <v>80</v>
      </c>
      <c r="M139" s="65" t="s">
        <v>80</v>
      </c>
      <c r="N139" s="65"/>
      <c r="O139" s="65"/>
      <c r="P139" s="65"/>
      <c r="Q139" s="65"/>
      <c r="R139" s="65"/>
      <c r="S139" s="65"/>
      <c r="T139" s="66" t="s">
        <v>287</v>
      </c>
      <c r="V139" s="1"/>
      <c r="W139" s="1"/>
      <c r="Y139" s="13"/>
      <c r="Z139" s="13"/>
    </row>
    <row r="140" spans="2:26" ht="15.6">
      <c r="B140" s="7"/>
      <c r="C140" s="60" t="s">
        <v>953</v>
      </c>
      <c r="D140" s="12" t="s">
        <v>952</v>
      </c>
      <c r="E140" s="111"/>
      <c r="F140" s="13">
        <v>1235.8424</v>
      </c>
      <c r="G140" s="13">
        <f t="shared" si="6"/>
        <v>1483.01088</v>
      </c>
      <c r="H140" s="11"/>
      <c r="I140" s="11"/>
      <c r="J140" s="11" t="s">
        <v>14</v>
      </c>
      <c r="K140" s="11" t="s">
        <v>14</v>
      </c>
      <c r="L140" s="11" t="s">
        <v>300</v>
      </c>
      <c r="M140" s="11" t="s">
        <v>300</v>
      </c>
      <c r="N140" s="11"/>
      <c r="O140" s="11"/>
      <c r="P140" s="11"/>
      <c r="Q140" s="11"/>
      <c r="R140" s="11"/>
      <c r="S140" s="11"/>
      <c r="T140" s="40" t="s">
        <v>287</v>
      </c>
      <c r="V140" s="1"/>
      <c r="W140" s="1"/>
      <c r="Y140" s="13"/>
      <c r="Z140" s="13"/>
    </row>
    <row r="141" spans="2:26" ht="15.6">
      <c r="B141" s="7"/>
      <c r="C141" s="67" t="s">
        <v>388</v>
      </c>
      <c r="D141" s="63" t="s">
        <v>387</v>
      </c>
      <c r="E141" s="111"/>
      <c r="F141" s="64">
        <v>1235.8424</v>
      </c>
      <c r="G141" s="64">
        <f t="shared" si="6"/>
        <v>1483.01088</v>
      </c>
      <c r="H141" s="65" t="s">
        <v>323</v>
      </c>
      <c r="I141" s="65" t="s">
        <v>323</v>
      </c>
      <c r="J141" s="65"/>
      <c r="K141" s="65"/>
      <c r="L141" s="65" t="s">
        <v>80</v>
      </c>
      <c r="M141" s="65" t="s">
        <v>80</v>
      </c>
      <c r="N141" s="79"/>
      <c r="O141" s="79"/>
      <c r="P141" s="79"/>
      <c r="Q141" s="79"/>
      <c r="R141" s="79"/>
      <c r="S141" s="79"/>
      <c r="T141" s="66" t="s">
        <v>288</v>
      </c>
      <c r="V141" s="1"/>
      <c r="W141" s="1"/>
      <c r="Y141" s="13"/>
      <c r="Z141" s="13"/>
    </row>
    <row r="142" spans="2:26" ht="15.6">
      <c r="B142" s="7"/>
      <c r="C142" s="60" t="s">
        <v>927</v>
      </c>
      <c r="D142" s="12" t="s">
        <v>387</v>
      </c>
      <c r="E142" s="111"/>
      <c r="F142" s="13">
        <v>1235.8424</v>
      </c>
      <c r="G142" s="13">
        <f t="shared" si="6"/>
        <v>1483.01088</v>
      </c>
      <c r="H142" s="11"/>
      <c r="I142" s="11"/>
      <c r="J142" s="11" t="s">
        <v>645</v>
      </c>
      <c r="K142" s="11" t="s">
        <v>645</v>
      </c>
      <c r="L142" s="11" t="s">
        <v>80</v>
      </c>
      <c r="M142" s="11" t="s">
        <v>80</v>
      </c>
      <c r="N142" s="11"/>
      <c r="O142" s="11"/>
      <c r="P142" s="11"/>
      <c r="Q142" s="11"/>
      <c r="R142" s="11"/>
      <c r="S142" s="11"/>
      <c r="T142" s="40" t="s">
        <v>287</v>
      </c>
      <c r="V142" s="1"/>
      <c r="W142" s="1"/>
      <c r="Y142" s="13"/>
      <c r="Z142" s="13"/>
    </row>
    <row r="143" spans="2:26" ht="15.6">
      <c r="B143" s="7"/>
      <c r="C143" s="67" t="s">
        <v>753</v>
      </c>
      <c r="D143" s="63" t="s">
        <v>754</v>
      </c>
      <c r="E143" s="111"/>
      <c r="F143" s="64">
        <v>1336.4031116799999</v>
      </c>
      <c r="G143" s="64">
        <f t="shared" si="6"/>
        <v>1603.6837340159998</v>
      </c>
      <c r="H143" s="65" t="s">
        <v>353</v>
      </c>
      <c r="I143" s="65" t="s">
        <v>353</v>
      </c>
      <c r="J143" s="65"/>
      <c r="K143" s="65"/>
      <c r="L143" s="65" t="s">
        <v>353</v>
      </c>
      <c r="M143" s="65" t="s">
        <v>353</v>
      </c>
      <c r="N143" s="65"/>
      <c r="O143" s="65"/>
      <c r="P143" s="65"/>
      <c r="Q143" s="65"/>
      <c r="R143" s="65"/>
      <c r="S143" s="65"/>
      <c r="T143" s="66" t="s">
        <v>287</v>
      </c>
      <c r="V143" s="1"/>
      <c r="W143" s="1"/>
      <c r="Y143" s="13"/>
      <c r="Z143" s="13"/>
    </row>
    <row r="144" spans="2:26" ht="15.6">
      <c r="B144" s="7"/>
      <c r="C144" s="60" t="s">
        <v>993</v>
      </c>
      <c r="D144" s="12" t="s">
        <v>754</v>
      </c>
      <c r="E144" s="111"/>
      <c r="F144" s="13">
        <v>1336.4031116799999</v>
      </c>
      <c r="G144" s="13">
        <f t="shared" si="6"/>
        <v>1603.6837340159998</v>
      </c>
      <c r="H144" s="11" t="s">
        <v>645</v>
      </c>
      <c r="I144" s="11" t="s">
        <v>645</v>
      </c>
      <c r="J144" s="11"/>
      <c r="K144" s="11"/>
      <c r="L144" s="11" t="s">
        <v>645</v>
      </c>
      <c r="M144" s="11" t="s">
        <v>645</v>
      </c>
      <c r="N144" s="11"/>
      <c r="O144" s="11"/>
      <c r="P144" s="11"/>
      <c r="Q144" s="11"/>
      <c r="R144" s="11"/>
      <c r="S144" s="11"/>
      <c r="T144" s="40" t="s">
        <v>287</v>
      </c>
      <c r="V144" s="1"/>
      <c r="W144" s="1"/>
      <c r="Y144" s="13"/>
      <c r="Z144" s="13"/>
    </row>
    <row r="145" spans="2:26" ht="15.6">
      <c r="B145" s="7"/>
      <c r="C145" s="67" t="s">
        <v>345</v>
      </c>
      <c r="D145" s="63" t="s">
        <v>84</v>
      </c>
      <c r="E145" s="111"/>
      <c r="F145" s="64">
        <v>1477.2160000000001</v>
      </c>
      <c r="G145" s="64">
        <f t="shared" si="6"/>
        <v>1772.6592000000001</v>
      </c>
      <c r="H145" s="65" t="s">
        <v>80</v>
      </c>
      <c r="I145" s="65" t="s">
        <v>80</v>
      </c>
      <c r="J145" s="65"/>
      <c r="K145" s="65"/>
      <c r="L145" s="65" t="s">
        <v>80</v>
      </c>
      <c r="M145" s="65" t="s">
        <v>80</v>
      </c>
      <c r="N145" s="65"/>
      <c r="O145" s="65"/>
      <c r="P145" s="65"/>
      <c r="Q145" s="65"/>
      <c r="R145" s="65"/>
      <c r="S145" s="65"/>
      <c r="T145" s="66" t="s">
        <v>287</v>
      </c>
      <c r="V145" s="1"/>
      <c r="W145" s="1"/>
      <c r="Y145" s="13"/>
      <c r="Z145" s="13"/>
    </row>
    <row r="146" spans="2:26" ht="15.6">
      <c r="B146" s="7"/>
      <c r="C146" s="60" t="s">
        <v>752</v>
      </c>
      <c r="D146" s="12" t="s">
        <v>84</v>
      </c>
      <c r="E146" s="111"/>
      <c r="F146" s="13">
        <v>1477.2209961599999</v>
      </c>
      <c r="G146" s="13">
        <f t="shared" si="6"/>
        <v>1772.6651953919998</v>
      </c>
      <c r="H146" s="11"/>
      <c r="I146" s="11"/>
      <c r="J146" s="11" t="s">
        <v>424</v>
      </c>
      <c r="K146" s="11" t="s">
        <v>424</v>
      </c>
      <c r="L146" s="11" t="s">
        <v>322</v>
      </c>
      <c r="M146" s="11" t="s">
        <v>322</v>
      </c>
      <c r="N146" s="11"/>
      <c r="O146" s="11"/>
      <c r="P146" s="11"/>
      <c r="Q146" s="11"/>
      <c r="R146" s="11"/>
      <c r="S146" s="11"/>
      <c r="T146" s="40" t="s">
        <v>287</v>
      </c>
      <c r="V146" s="1"/>
      <c r="W146" s="1"/>
      <c r="Y146" s="13"/>
      <c r="Z146" s="13"/>
    </row>
    <row r="147" spans="2:26" ht="15.6">
      <c r="B147" s="7"/>
      <c r="C147" s="67" t="s">
        <v>750</v>
      </c>
      <c r="D147" s="63" t="s">
        <v>751</v>
      </c>
      <c r="E147" s="111"/>
      <c r="F147" s="64">
        <v>1477.2160000000001</v>
      </c>
      <c r="G147" s="64">
        <f t="shared" si="6"/>
        <v>1772.6592000000001</v>
      </c>
      <c r="H147" s="65"/>
      <c r="I147" s="65"/>
      <c r="J147" s="65" t="s">
        <v>424</v>
      </c>
      <c r="K147" s="65" t="s">
        <v>424</v>
      </c>
      <c r="L147" s="65" t="s">
        <v>80</v>
      </c>
      <c r="M147" s="65" t="s">
        <v>80</v>
      </c>
      <c r="N147" s="65"/>
      <c r="O147" s="65"/>
      <c r="P147" s="65"/>
      <c r="Q147" s="65"/>
      <c r="R147" s="65"/>
      <c r="S147" s="65"/>
      <c r="T147" s="66" t="s">
        <v>287</v>
      </c>
      <c r="V147" s="1"/>
      <c r="W147" s="1"/>
      <c r="Y147" s="13"/>
      <c r="Z147" s="13"/>
    </row>
    <row r="148" spans="2:26" ht="15.6">
      <c r="B148" s="7"/>
      <c r="C148" s="60" t="s">
        <v>954</v>
      </c>
      <c r="D148" s="12" t="s">
        <v>955</v>
      </c>
      <c r="E148" s="111"/>
      <c r="F148" s="13">
        <v>1477.2209961599999</v>
      </c>
      <c r="G148" s="13">
        <f>F148*1.2</f>
        <v>1772.6651953919998</v>
      </c>
      <c r="H148" s="11"/>
      <c r="I148" s="11"/>
      <c r="J148" s="11" t="s">
        <v>14</v>
      </c>
      <c r="K148" s="11" t="s">
        <v>14</v>
      </c>
      <c r="L148" s="11" t="s">
        <v>80</v>
      </c>
      <c r="M148" s="11" t="s">
        <v>80</v>
      </c>
      <c r="N148" s="11"/>
      <c r="O148" s="11"/>
      <c r="P148" s="11"/>
      <c r="Q148" s="11"/>
      <c r="R148" s="11"/>
      <c r="S148" s="11"/>
      <c r="T148" s="40" t="s">
        <v>287</v>
      </c>
      <c r="V148" s="1"/>
      <c r="W148" s="1"/>
      <c r="Y148" s="13"/>
      <c r="Z148" s="13"/>
    </row>
    <row r="149" spans="2:26" ht="15.6">
      <c r="B149" s="7"/>
      <c r="C149" s="67" t="s">
        <v>390</v>
      </c>
      <c r="D149" s="63" t="s">
        <v>389</v>
      </c>
      <c r="E149" s="111"/>
      <c r="F149" s="64">
        <v>1477.2160000000001</v>
      </c>
      <c r="G149" s="64">
        <f t="shared" si="6"/>
        <v>1772.6592000000001</v>
      </c>
      <c r="H149" s="65" t="s">
        <v>323</v>
      </c>
      <c r="I149" s="65" t="s">
        <v>323</v>
      </c>
      <c r="J149" s="65"/>
      <c r="K149" s="65"/>
      <c r="L149" s="65" t="s">
        <v>322</v>
      </c>
      <c r="M149" s="65" t="s">
        <v>322</v>
      </c>
      <c r="N149" s="65"/>
      <c r="O149" s="65"/>
      <c r="P149" s="65"/>
      <c r="Q149" s="65"/>
      <c r="R149" s="65"/>
      <c r="S149" s="65"/>
      <c r="T149" s="66" t="s">
        <v>287</v>
      </c>
      <c r="V149" s="1"/>
      <c r="W149" s="1"/>
      <c r="Y149" s="13"/>
      <c r="Z149" s="13"/>
    </row>
    <row r="150" spans="2:26" ht="15.6">
      <c r="B150" s="7"/>
      <c r="C150" s="60" t="s">
        <v>774</v>
      </c>
      <c r="D150" s="12" t="s">
        <v>389</v>
      </c>
      <c r="E150" s="111"/>
      <c r="F150" s="13">
        <v>1477.2160000000001</v>
      </c>
      <c r="G150" s="13">
        <f t="shared" si="6"/>
        <v>1772.6592000000001</v>
      </c>
      <c r="H150" s="11" t="s">
        <v>80</v>
      </c>
      <c r="I150" s="11" t="s">
        <v>80</v>
      </c>
      <c r="J150" s="11"/>
      <c r="K150" s="11"/>
      <c r="L150" s="11" t="s">
        <v>80</v>
      </c>
      <c r="M150" s="11" t="s">
        <v>80</v>
      </c>
      <c r="N150" s="11"/>
      <c r="O150" s="11"/>
      <c r="P150" s="11"/>
      <c r="Q150" s="11"/>
      <c r="R150" s="11"/>
      <c r="S150" s="11"/>
      <c r="T150" s="40" t="s">
        <v>287</v>
      </c>
      <c r="V150" s="1"/>
      <c r="W150" s="1"/>
      <c r="Y150" s="13"/>
      <c r="Z150" s="13"/>
    </row>
    <row r="151" spans="2:26" ht="15.6">
      <c r="B151" s="7"/>
      <c r="C151" s="67" t="s">
        <v>348</v>
      </c>
      <c r="D151" s="63" t="s">
        <v>85</v>
      </c>
      <c r="E151" s="111"/>
      <c r="F151" s="64">
        <v>1714.42782784</v>
      </c>
      <c r="G151" s="64">
        <f t="shared" si="6"/>
        <v>2057.3133934079997</v>
      </c>
      <c r="H151" s="65"/>
      <c r="I151" s="65"/>
      <c r="J151" s="65" t="s">
        <v>14</v>
      </c>
      <c r="K151" s="65" t="s">
        <v>14</v>
      </c>
      <c r="L151" s="65" t="s">
        <v>300</v>
      </c>
      <c r="M151" s="65" t="s">
        <v>300</v>
      </c>
      <c r="N151" s="65"/>
      <c r="O151" s="65"/>
      <c r="P151" s="65"/>
      <c r="Q151" s="65"/>
      <c r="R151" s="65"/>
      <c r="S151" s="65"/>
      <c r="T151" s="66" t="s">
        <v>287</v>
      </c>
      <c r="V151" s="1"/>
      <c r="W151" s="1"/>
      <c r="Y151" s="13"/>
      <c r="Z151" s="13"/>
    </row>
    <row r="152" spans="2:26" ht="15.6">
      <c r="B152" s="7"/>
      <c r="C152" s="60" t="s">
        <v>956</v>
      </c>
      <c r="D152" s="12" t="s">
        <v>957</v>
      </c>
      <c r="E152" s="111"/>
      <c r="F152" s="13">
        <v>1714.4296000000002</v>
      </c>
      <c r="G152" s="13">
        <f t="shared" si="6"/>
        <v>2057.3155200000001</v>
      </c>
      <c r="H152" s="11"/>
      <c r="I152" s="11"/>
      <c r="J152" s="11" t="s">
        <v>14</v>
      </c>
      <c r="K152" s="11" t="s">
        <v>14</v>
      </c>
      <c r="L152" s="11" t="s">
        <v>80</v>
      </c>
      <c r="M152" s="11" t="s">
        <v>80</v>
      </c>
      <c r="N152" s="11"/>
      <c r="O152" s="11"/>
      <c r="P152" s="11"/>
      <c r="Q152" s="11"/>
      <c r="R152" s="11"/>
      <c r="S152" s="11"/>
      <c r="T152" s="40" t="s">
        <v>287</v>
      </c>
      <c r="V152" s="1"/>
      <c r="W152" s="1"/>
      <c r="Y152" s="13"/>
      <c r="Z152" s="13"/>
    </row>
    <row r="153" spans="2:26" ht="15.6">
      <c r="B153" s="7"/>
      <c r="C153" s="67" t="s">
        <v>758</v>
      </c>
      <c r="D153" s="63" t="s">
        <v>759</v>
      </c>
      <c r="E153" s="111"/>
      <c r="F153" s="64">
        <v>1714.4296000000002</v>
      </c>
      <c r="G153" s="64">
        <f t="shared" si="6"/>
        <v>2057.3155200000001</v>
      </c>
      <c r="H153" s="65"/>
      <c r="I153" s="65"/>
      <c r="J153" s="65" t="s">
        <v>322</v>
      </c>
      <c r="K153" s="65" t="s">
        <v>322</v>
      </c>
      <c r="L153" s="65" t="s">
        <v>80</v>
      </c>
      <c r="M153" s="65" t="s">
        <v>80</v>
      </c>
      <c r="N153" s="65"/>
      <c r="O153" s="65"/>
      <c r="P153" s="65"/>
      <c r="Q153" s="65"/>
      <c r="R153" s="65"/>
      <c r="S153" s="65"/>
      <c r="T153" s="66" t="s">
        <v>287</v>
      </c>
      <c r="V153" s="1"/>
      <c r="W153" s="1"/>
      <c r="Y153" s="13"/>
      <c r="Z153" s="13"/>
    </row>
    <row r="154" spans="2:26" ht="15.6">
      <c r="B154" s="7"/>
      <c r="C154" s="60" t="s">
        <v>575</v>
      </c>
      <c r="D154" s="12" t="s">
        <v>574</v>
      </c>
      <c r="E154" s="111"/>
      <c r="F154" s="13">
        <v>1947.3641241599998</v>
      </c>
      <c r="G154" s="13">
        <f t="shared" si="6"/>
        <v>2336.8369489919996</v>
      </c>
      <c r="H154" s="11" t="s">
        <v>323</v>
      </c>
      <c r="I154" s="11" t="s">
        <v>323</v>
      </c>
      <c r="J154" s="11"/>
      <c r="K154" s="11"/>
      <c r="L154" s="11" t="s">
        <v>80</v>
      </c>
      <c r="M154" s="11" t="s">
        <v>80</v>
      </c>
      <c r="N154" s="11"/>
      <c r="O154" s="11"/>
      <c r="P154" s="11"/>
      <c r="Q154" s="11"/>
      <c r="R154" s="11"/>
      <c r="S154" s="11"/>
      <c r="T154" s="40" t="s">
        <v>287</v>
      </c>
      <c r="V154" s="1"/>
      <c r="W154" s="1"/>
      <c r="Y154" s="13"/>
      <c r="Z154" s="13"/>
    </row>
    <row r="155" spans="2:26" ht="15.6">
      <c r="B155" s="7"/>
      <c r="C155" s="67" t="s">
        <v>555</v>
      </c>
      <c r="D155" s="63" t="s">
        <v>554</v>
      </c>
      <c r="E155" s="111"/>
      <c r="F155" s="64">
        <v>1947.3688000000002</v>
      </c>
      <c r="G155" s="64">
        <f t="shared" si="6"/>
        <v>2336.84256</v>
      </c>
      <c r="H155" s="65"/>
      <c r="I155" s="65"/>
      <c r="J155" s="65" t="s">
        <v>353</v>
      </c>
      <c r="K155" s="65" t="s">
        <v>353</v>
      </c>
      <c r="L155" s="65" t="s">
        <v>80</v>
      </c>
      <c r="M155" s="65" t="s">
        <v>80</v>
      </c>
      <c r="N155" s="65"/>
      <c r="O155" s="65"/>
      <c r="P155" s="65"/>
      <c r="Q155" s="65"/>
      <c r="R155" s="65"/>
      <c r="S155" s="65"/>
      <c r="T155" s="66" t="s">
        <v>287</v>
      </c>
      <c r="V155" s="1"/>
      <c r="W155" s="1"/>
      <c r="Y155" s="13"/>
      <c r="Z155" s="13"/>
    </row>
    <row r="156" spans="2:26" ht="15.6">
      <c r="B156" s="7"/>
      <c r="C156" s="60" t="s">
        <v>772</v>
      </c>
      <c r="D156" s="12" t="s">
        <v>773</v>
      </c>
      <c r="E156" s="111"/>
      <c r="F156" s="13">
        <v>1947.3584000000001</v>
      </c>
      <c r="G156" s="13">
        <f t="shared" si="6"/>
        <v>2336.8300800000002</v>
      </c>
      <c r="H156" s="11" t="s">
        <v>323</v>
      </c>
      <c r="I156" s="11" t="s">
        <v>323</v>
      </c>
      <c r="J156" s="11"/>
      <c r="K156" s="11"/>
      <c r="L156" s="11" t="s">
        <v>80</v>
      </c>
      <c r="M156" s="11" t="s">
        <v>80</v>
      </c>
      <c r="N156" s="11"/>
      <c r="O156" s="11"/>
      <c r="P156" s="11"/>
      <c r="Q156" s="11"/>
      <c r="R156" s="11"/>
      <c r="S156" s="11"/>
      <c r="T156" s="40" t="s">
        <v>287</v>
      </c>
      <c r="V156" s="1"/>
      <c r="W156" s="1"/>
      <c r="Y156" s="13"/>
      <c r="Z156" s="13"/>
    </row>
    <row r="157" spans="2:26" ht="15.6">
      <c r="B157" s="7"/>
      <c r="C157" s="67" t="s">
        <v>349</v>
      </c>
      <c r="D157" s="63" t="s">
        <v>86</v>
      </c>
      <c r="E157" s="111"/>
      <c r="F157" s="64">
        <v>2194.7148495999995</v>
      </c>
      <c r="G157" s="64">
        <f t="shared" si="6"/>
        <v>2633.6578195199995</v>
      </c>
      <c r="H157" s="65"/>
      <c r="I157" s="65"/>
      <c r="J157" s="65" t="s">
        <v>80</v>
      </c>
      <c r="K157" s="65" t="s">
        <v>80</v>
      </c>
      <c r="L157" s="65" t="s">
        <v>80</v>
      </c>
      <c r="M157" s="65" t="s">
        <v>80</v>
      </c>
      <c r="N157" s="65"/>
      <c r="O157" s="65"/>
      <c r="P157" s="65"/>
      <c r="Q157" s="65"/>
      <c r="R157" s="65"/>
      <c r="S157" s="65"/>
      <c r="T157" s="66" t="s">
        <v>287</v>
      </c>
      <c r="V157" s="1"/>
      <c r="W157" s="1"/>
      <c r="Y157" s="13"/>
      <c r="Z157" s="13"/>
    </row>
    <row r="158" spans="2:26" ht="15.6">
      <c r="B158" s="7"/>
      <c r="C158" s="60" t="s">
        <v>587</v>
      </c>
      <c r="D158" s="12" t="s">
        <v>86</v>
      </c>
      <c r="E158" s="111"/>
      <c r="F158" s="13">
        <v>2194.7148495999995</v>
      </c>
      <c r="G158" s="13">
        <f t="shared" si="6"/>
        <v>2633.6578195199995</v>
      </c>
      <c r="H158" s="11"/>
      <c r="I158" s="11"/>
      <c r="J158" s="11" t="s">
        <v>132</v>
      </c>
      <c r="K158" s="11" t="s">
        <v>132</v>
      </c>
      <c r="L158" s="11" t="s">
        <v>22</v>
      </c>
      <c r="M158" s="11" t="s">
        <v>22</v>
      </c>
      <c r="N158" s="11"/>
      <c r="O158" s="11"/>
      <c r="P158" s="11"/>
      <c r="Q158" s="11"/>
      <c r="R158" s="11"/>
      <c r="S158" s="11"/>
      <c r="T158" s="40" t="s">
        <v>287</v>
      </c>
      <c r="V158" s="1"/>
      <c r="W158" s="1"/>
      <c r="Y158" s="13"/>
      <c r="Z158" s="13"/>
    </row>
    <row r="159" spans="2:26" ht="15.6">
      <c r="B159" s="7"/>
      <c r="C159" s="67" t="s">
        <v>350</v>
      </c>
      <c r="D159" s="63" t="s">
        <v>87</v>
      </c>
      <c r="E159" s="111"/>
      <c r="F159" s="64">
        <v>2442.1176</v>
      </c>
      <c r="G159" s="64">
        <f t="shared" si="6"/>
        <v>2930.5411199999999</v>
      </c>
      <c r="H159" s="65"/>
      <c r="I159" s="65"/>
      <c r="J159" s="65" t="s">
        <v>320</v>
      </c>
      <c r="K159" s="65" t="s">
        <v>320</v>
      </c>
      <c r="L159" s="65" t="s">
        <v>80</v>
      </c>
      <c r="M159" s="65" t="s">
        <v>80</v>
      </c>
      <c r="N159" s="65"/>
      <c r="O159" s="65"/>
      <c r="P159" s="65"/>
      <c r="Q159" s="65"/>
      <c r="R159" s="65"/>
      <c r="S159" s="65"/>
      <c r="T159" s="66" t="s">
        <v>287</v>
      </c>
      <c r="V159" s="1"/>
      <c r="W159" s="1"/>
      <c r="Y159" s="13"/>
      <c r="Z159" s="13"/>
    </row>
    <row r="160" spans="2:26" ht="15.6">
      <c r="B160" s="7"/>
      <c r="C160" s="60" t="s">
        <v>352</v>
      </c>
      <c r="D160" s="12" t="s">
        <v>88</v>
      </c>
      <c r="E160" s="111"/>
      <c r="F160" s="13">
        <v>2689.4712000000004</v>
      </c>
      <c r="G160" s="13">
        <f t="shared" si="6"/>
        <v>3227.3654400000005</v>
      </c>
      <c r="H160" s="11"/>
      <c r="I160" s="11"/>
      <c r="J160" s="11" t="s">
        <v>353</v>
      </c>
      <c r="K160" s="11" t="s">
        <v>353</v>
      </c>
      <c r="L160" s="11" t="s">
        <v>80</v>
      </c>
      <c r="M160" s="11" t="s">
        <v>80</v>
      </c>
      <c r="N160" s="11"/>
      <c r="O160" s="11"/>
      <c r="P160" s="11"/>
      <c r="Q160" s="11"/>
      <c r="R160" s="11"/>
      <c r="S160" s="11"/>
      <c r="T160" s="40" t="s">
        <v>287</v>
      </c>
      <c r="V160" s="1"/>
      <c r="W160" s="1"/>
      <c r="Y160" s="13"/>
      <c r="Z160" s="13"/>
    </row>
    <row r="161" spans="2:26" ht="15.6">
      <c r="B161" s="7"/>
      <c r="C161" s="67" t="s">
        <v>351</v>
      </c>
      <c r="D161" s="63" t="s">
        <v>88</v>
      </c>
      <c r="E161" s="111"/>
      <c r="F161" s="64">
        <v>2689.4712000000004</v>
      </c>
      <c r="G161" s="64">
        <f t="shared" si="6"/>
        <v>3227.3654400000005</v>
      </c>
      <c r="H161" s="65" t="s">
        <v>80</v>
      </c>
      <c r="I161" s="65" t="s">
        <v>80</v>
      </c>
      <c r="J161" s="65"/>
      <c r="K161" s="65"/>
      <c r="L161" s="65" t="s">
        <v>80</v>
      </c>
      <c r="M161" s="65" t="s">
        <v>80</v>
      </c>
      <c r="N161" s="65"/>
      <c r="O161" s="65"/>
      <c r="P161" s="65"/>
      <c r="Q161" s="65"/>
      <c r="R161" s="65"/>
      <c r="S161" s="65"/>
      <c r="T161" s="66" t="s">
        <v>287</v>
      </c>
      <c r="V161" s="1"/>
      <c r="W161" s="1"/>
      <c r="Y161" s="13"/>
      <c r="Z161" s="13"/>
    </row>
    <row r="162" spans="2:26" ht="15.6">
      <c r="B162" s="7"/>
      <c r="C162" s="60" t="s">
        <v>355</v>
      </c>
      <c r="D162" s="12" t="s">
        <v>89</v>
      </c>
      <c r="E162" s="111"/>
      <c r="F162" s="13">
        <v>2936.8768</v>
      </c>
      <c r="G162" s="13">
        <f t="shared" si="6"/>
        <v>3524.25216</v>
      </c>
      <c r="H162" s="11" t="s">
        <v>80</v>
      </c>
      <c r="I162" s="11" t="s">
        <v>80</v>
      </c>
      <c r="J162" s="11"/>
      <c r="K162" s="11"/>
      <c r="L162" s="11" t="s">
        <v>300</v>
      </c>
      <c r="M162" s="11" t="s">
        <v>300</v>
      </c>
      <c r="N162" s="11"/>
      <c r="O162" s="11"/>
      <c r="P162" s="11"/>
      <c r="Q162" s="11"/>
      <c r="R162" s="11"/>
      <c r="S162" s="11"/>
      <c r="T162" s="40" t="s">
        <v>287</v>
      </c>
      <c r="V162" s="1"/>
      <c r="W162" s="1"/>
      <c r="Y162" s="13"/>
      <c r="Z162" s="13"/>
    </row>
    <row r="163" spans="2:26" ht="15.6">
      <c r="B163" s="7"/>
      <c r="C163" s="67" t="s">
        <v>354</v>
      </c>
      <c r="D163" s="63" t="s">
        <v>89</v>
      </c>
      <c r="E163" s="111"/>
      <c r="F163" s="64">
        <v>2936.8768083199998</v>
      </c>
      <c r="G163" s="64">
        <f t="shared" si="6"/>
        <v>3524.2521699839995</v>
      </c>
      <c r="H163" s="65"/>
      <c r="I163" s="65"/>
      <c r="J163" s="65" t="s">
        <v>14</v>
      </c>
      <c r="K163" s="65" t="s">
        <v>14</v>
      </c>
      <c r="L163" s="65" t="s">
        <v>80</v>
      </c>
      <c r="M163" s="65" t="s">
        <v>80</v>
      </c>
      <c r="N163" s="65"/>
      <c r="O163" s="65"/>
      <c r="P163" s="65"/>
      <c r="Q163" s="65"/>
      <c r="R163" s="65"/>
      <c r="S163" s="65"/>
      <c r="T163" s="66" t="s">
        <v>287</v>
      </c>
      <c r="V163" s="1"/>
      <c r="W163" s="1"/>
      <c r="Y163" s="13"/>
      <c r="Z163" s="13"/>
    </row>
    <row r="164" spans="2:26" ht="15.6">
      <c r="B164" s="7"/>
      <c r="C164" s="60" t="s">
        <v>356</v>
      </c>
      <c r="D164" s="12" t="s">
        <v>90</v>
      </c>
      <c r="E164" s="111"/>
      <c r="F164" s="13">
        <v>3184.2385119999999</v>
      </c>
      <c r="G164" s="13">
        <f t="shared" si="6"/>
        <v>3821.0862143999998</v>
      </c>
      <c r="H164" s="11" t="s">
        <v>323</v>
      </c>
      <c r="I164" s="11" t="s">
        <v>323</v>
      </c>
      <c r="J164" s="11"/>
      <c r="K164" s="11"/>
      <c r="L164" s="11" t="s">
        <v>80</v>
      </c>
      <c r="M164" s="11" t="s">
        <v>80</v>
      </c>
      <c r="N164" s="11"/>
      <c r="O164" s="11"/>
      <c r="P164" s="11"/>
      <c r="Q164" s="11"/>
      <c r="R164" s="11"/>
      <c r="S164" s="11"/>
      <c r="T164" s="40" t="s">
        <v>287</v>
      </c>
      <c r="V164" s="1"/>
      <c r="W164" s="1"/>
      <c r="Y164" s="13"/>
      <c r="Z164" s="13"/>
    </row>
    <row r="165" spans="2:26" ht="15.6">
      <c r="B165" s="7"/>
      <c r="C165" s="67" t="s">
        <v>357</v>
      </c>
      <c r="D165" s="63" t="s">
        <v>91</v>
      </c>
      <c r="E165" s="111"/>
      <c r="F165" s="64">
        <v>3431.5944000000004</v>
      </c>
      <c r="G165" s="64">
        <f t="shared" si="6"/>
        <v>4117.9132800000007</v>
      </c>
      <c r="H165" s="65"/>
      <c r="I165" s="65"/>
      <c r="J165" s="65" t="s">
        <v>353</v>
      </c>
      <c r="K165" s="65" t="s">
        <v>353</v>
      </c>
      <c r="L165" s="65" t="s">
        <v>80</v>
      </c>
      <c r="M165" s="65" t="s">
        <v>80</v>
      </c>
      <c r="N165" s="65"/>
      <c r="O165" s="65"/>
      <c r="P165" s="65"/>
      <c r="Q165" s="65"/>
      <c r="R165" s="65"/>
      <c r="S165" s="65"/>
      <c r="T165" s="66" t="s">
        <v>287</v>
      </c>
      <c r="V165" s="1"/>
      <c r="W165" s="1"/>
      <c r="Y165" s="13"/>
      <c r="Z165" s="13"/>
    </row>
    <row r="166" spans="2:26" ht="15.6">
      <c r="B166" s="7"/>
      <c r="C166" s="60" t="s">
        <v>896</v>
      </c>
      <c r="D166" s="12" t="s">
        <v>91</v>
      </c>
      <c r="E166" s="111"/>
      <c r="F166" s="13">
        <v>3431.5944000000004</v>
      </c>
      <c r="G166" s="13">
        <f t="shared" si="6"/>
        <v>4117.9132800000007</v>
      </c>
      <c r="H166" s="11" t="s">
        <v>322</v>
      </c>
      <c r="I166" s="11" t="s">
        <v>322</v>
      </c>
      <c r="J166" s="11"/>
      <c r="K166" s="11"/>
      <c r="L166" s="11" t="s">
        <v>300</v>
      </c>
      <c r="M166" s="11" t="s">
        <v>300</v>
      </c>
      <c r="N166" s="11"/>
      <c r="O166" s="11"/>
      <c r="P166" s="11"/>
      <c r="Q166" s="11"/>
      <c r="R166" s="11"/>
      <c r="S166" s="11"/>
      <c r="T166" s="40" t="s">
        <v>287</v>
      </c>
      <c r="V166" s="1"/>
      <c r="W166" s="1"/>
      <c r="Y166" s="13"/>
      <c r="Z166" s="13"/>
    </row>
    <row r="167" spans="2:26" ht="15.6">
      <c r="B167" s="7"/>
      <c r="C167" s="67" t="s">
        <v>358</v>
      </c>
      <c r="D167" s="63" t="s">
        <v>92</v>
      </c>
      <c r="E167" s="111"/>
      <c r="F167" s="64">
        <v>3679.0104000000006</v>
      </c>
      <c r="G167" s="64">
        <f t="shared" si="6"/>
        <v>4414.8124800000005</v>
      </c>
      <c r="H167" s="65"/>
      <c r="I167" s="65"/>
      <c r="J167" s="65" t="s">
        <v>80</v>
      </c>
      <c r="K167" s="65" t="s">
        <v>80</v>
      </c>
      <c r="L167" s="65" t="s">
        <v>80</v>
      </c>
      <c r="M167" s="65" t="s">
        <v>80</v>
      </c>
      <c r="N167" s="65"/>
      <c r="O167" s="65"/>
      <c r="P167" s="65"/>
      <c r="Q167" s="65"/>
      <c r="R167" s="65"/>
      <c r="S167" s="65"/>
      <c r="T167" s="66" t="s">
        <v>287</v>
      </c>
      <c r="V167" s="1"/>
      <c r="W167" s="1"/>
      <c r="Y167" s="13"/>
      <c r="Z167" s="13"/>
    </row>
    <row r="168" spans="2:26" ht="15.6">
      <c r="B168" s="7"/>
      <c r="C168" s="60" t="s">
        <v>359</v>
      </c>
      <c r="D168" s="12" t="s">
        <v>93</v>
      </c>
      <c r="E168" s="111"/>
      <c r="F168" s="13">
        <v>3926.3432000000003</v>
      </c>
      <c r="G168" s="13">
        <f t="shared" si="6"/>
        <v>4711.6118400000005</v>
      </c>
      <c r="H168" s="11"/>
      <c r="I168" s="11"/>
      <c r="J168" s="11" t="s">
        <v>80</v>
      </c>
      <c r="K168" s="11" t="s">
        <v>80</v>
      </c>
      <c r="L168" s="11" t="s">
        <v>80</v>
      </c>
      <c r="M168" s="11" t="s">
        <v>80</v>
      </c>
      <c r="N168" s="11"/>
      <c r="O168" s="11"/>
      <c r="P168" s="11"/>
      <c r="Q168" s="11"/>
      <c r="R168" s="11"/>
      <c r="S168" s="11"/>
      <c r="T168" s="40" t="s">
        <v>287</v>
      </c>
      <c r="V168" s="1"/>
      <c r="W168" s="1"/>
      <c r="Y168" s="13"/>
      <c r="Z168" s="13"/>
    </row>
    <row r="169" spans="2:26" ht="15.6">
      <c r="B169" s="7"/>
      <c r="C169" s="67" t="s">
        <v>360</v>
      </c>
      <c r="D169" s="63" t="s">
        <v>94</v>
      </c>
      <c r="E169" s="111"/>
      <c r="F169" s="64">
        <v>4173.7621743999998</v>
      </c>
      <c r="G169" s="64">
        <f t="shared" si="6"/>
        <v>5008.5146092799996</v>
      </c>
      <c r="H169" s="65" t="s">
        <v>323</v>
      </c>
      <c r="I169" s="65" t="s">
        <v>323</v>
      </c>
      <c r="J169" s="65"/>
      <c r="K169" s="65"/>
      <c r="L169" s="65" t="s">
        <v>323</v>
      </c>
      <c r="M169" s="65" t="s">
        <v>323</v>
      </c>
      <c r="N169" s="65"/>
      <c r="O169" s="65"/>
      <c r="P169" s="65"/>
      <c r="Q169" s="65"/>
      <c r="R169" s="65"/>
      <c r="S169" s="65"/>
      <c r="T169" s="66" t="s">
        <v>287</v>
      </c>
      <c r="V169" s="1"/>
      <c r="W169" s="1"/>
      <c r="Y169" s="13"/>
      <c r="Z169" s="13"/>
    </row>
    <row r="170" spans="2:26" ht="15.6">
      <c r="B170" s="7"/>
      <c r="C170" s="60" t="s">
        <v>361</v>
      </c>
      <c r="D170" s="12" t="s">
        <v>95</v>
      </c>
      <c r="E170" s="111"/>
      <c r="F170" s="13">
        <v>4421.1127999999999</v>
      </c>
      <c r="G170" s="13">
        <f t="shared" si="6"/>
        <v>5305.33536</v>
      </c>
      <c r="H170" s="11" t="s">
        <v>323</v>
      </c>
      <c r="I170" s="11" t="s">
        <v>323</v>
      </c>
      <c r="J170" s="11"/>
      <c r="K170" s="11"/>
      <c r="L170" s="11" t="s">
        <v>323</v>
      </c>
      <c r="M170" s="11" t="s">
        <v>323</v>
      </c>
      <c r="N170" s="11"/>
      <c r="O170" s="11"/>
      <c r="P170" s="11"/>
      <c r="Q170" s="11"/>
      <c r="R170" s="11"/>
      <c r="S170" s="11"/>
      <c r="T170" s="40" t="s">
        <v>287</v>
      </c>
      <c r="V170" s="1"/>
      <c r="W170" s="1"/>
      <c r="Y170" s="13"/>
      <c r="Z170" s="13"/>
    </row>
    <row r="171" spans="2:26" ht="15.6">
      <c r="B171" s="7"/>
      <c r="C171" s="67" t="s">
        <v>362</v>
      </c>
      <c r="D171" s="63" t="s">
        <v>96</v>
      </c>
      <c r="E171" s="111"/>
      <c r="F171" s="64">
        <v>4668.5075382400009</v>
      </c>
      <c r="G171" s="64">
        <f t="shared" si="6"/>
        <v>5602.2090458880011</v>
      </c>
      <c r="H171" s="65" t="s">
        <v>323</v>
      </c>
      <c r="I171" s="65" t="s">
        <v>323</v>
      </c>
      <c r="J171" s="65"/>
      <c r="K171" s="65"/>
      <c r="L171" s="65" t="s">
        <v>323</v>
      </c>
      <c r="M171" s="65" t="s">
        <v>323</v>
      </c>
      <c r="N171" s="65"/>
      <c r="O171" s="65"/>
      <c r="P171" s="65"/>
      <c r="Q171" s="65"/>
      <c r="R171" s="65"/>
      <c r="S171" s="65"/>
      <c r="T171" s="66" t="s">
        <v>287</v>
      </c>
      <c r="V171" s="1"/>
      <c r="W171" s="1"/>
      <c r="Y171" s="13"/>
      <c r="Z171" s="13"/>
    </row>
    <row r="172" spans="2:26" ht="15.6">
      <c r="B172" s="7"/>
      <c r="C172" s="11"/>
      <c r="D172" s="12"/>
      <c r="E172" s="11"/>
      <c r="F172" s="13"/>
      <c r="G172" s="1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4"/>
    </row>
    <row r="173" spans="2:26" ht="21">
      <c r="B173" s="15"/>
      <c r="C173" s="112" t="s">
        <v>97</v>
      </c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3"/>
    </row>
    <row r="174" spans="2:26" ht="15.6">
      <c r="B174" s="7"/>
      <c r="C174" s="11"/>
      <c r="D174" s="12"/>
      <c r="E174" s="11"/>
      <c r="F174" s="13"/>
      <c r="G174" s="13"/>
      <c r="H174" s="2" t="s">
        <v>2</v>
      </c>
      <c r="I174" s="2" t="s">
        <v>3</v>
      </c>
      <c r="J174" s="2" t="s">
        <v>131</v>
      </c>
      <c r="K174" s="2" t="s">
        <v>132</v>
      </c>
      <c r="L174" s="2" t="s">
        <v>4</v>
      </c>
      <c r="M174" s="2" t="s">
        <v>5</v>
      </c>
      <c r="N174" s="2" t="s">
        <v>346</v>
      </c>
      <c r="O174" s="2" t="s">
        <v>312</v>
      </c>
      <c r="P174" s="2"/>
      <c r="Q174" s="2"/>
      <c r="R174" s="2"/>
      <c r="S174" s="2"/>
      <c r="T174" s="14"/>
    </row>
    <row r="175" spans="2:26" ht="15.6">
      <c r="B175" s="7"/>
      <c r="C175" s="59" t="s">
        <v>372</v>
      </c>
      <c r="D175" s="9" t="s">
        <v>371</v>
      </c>
      <c r="E175" s="111" t="s">
        <v>581</v>
      </c>
      <c r="F175" s="10">
        <v>545.26722431999997</v>
      </c>
      <c r="G175" s="10">
        <f>F175*1.2</f>
        <v>654.32066918399994</v>
      </c>
      <c r="H175" s="8"/>
      <c r="I175" s="8"/>
      <c r="J175" s="8" t="s">
        <v>14</v>
      </c>
      <c r="K175" s="8" t="s">
        <v>14</v>
      </c>
      <c r="L175" s="8" t="s">
        <v>321</v>
      </c>
      <c r="M175" s="8" t="s">
        <v>15</v>
      </c>
      <c r="N175" s="8"/>
      <c r="O175" s="8"/>
      <c r="P175" s="8"/>
      <c r="Q175" s="8"/>
      <c r="R175" s="8"/>
      <c r="S175" s="8"/>
      <c r="T175" s="41" t="s">
        <v>287</v>
      </c>
      <c r="V175" s="1"/>
      <c r="W175" s="1"/>
      <c r="Y175" s="13"/>
      <c r="Z175" s="13"/>
    </row>
    <row r="176" spans="2:26" ht="15.6">
      <c r="B176" s="7"/>
      <c r="C176" s="11" t="s">
        <v>43</v>
      </c>
      <c r="D176" s="12" t="s">
        <v>295</v>
      </c>
      <c r="E176" s="111"/>
      <c r="F176" s="13">
        <v>757.95964608000008</v>
      </c>
      <c r="G176" s="13">
        <f>F176*1.2</f>
        <v>909.55157529600012</v>
      </c>
      <c r="H176" s="11" t="s">
        <v>323</v>
      </c>
      <c r="I176" s="11" t="s">
        <v>323</v>
      </c>
      <c r="J176" s="11"/>
      <c r="K176" s="11"/>
      <c r="L176" s="11" t="s">
        <v>14</v>
      </c>
      <c r="M176" s="11" t="s">
        <v>14</v>
      </c>
      <c r="N176" s="11"/>
      <c r="O176" s="11"/>
      <c r="P176" s="11"/>
      <c r="Q176" s="11"/>
      <c r="R176" s="11"/>
      <c r="S176" s="11"/>
      <c r="T176" s="40" t="s">
        <v>287</v>
      </c>
      <c r="V176" s="1"/>
      <c r="W176" s="1"/>
      <c r="Y176" s="13"/>
      <c r="Z176" s="13"/>
    </row>
    <row r="177" spans="2:26" ht="15.6">
      <c r="B177" s="7"/>
      <c r="C177" s="59" t="s">
        <v>98</v>
      </c>
      <c r="D177" s="9" t="s">
        <v>99</v>
      </c>
      <c r="E177" s="111"/>
      <c r="F177" s="10">
        <v>972.05679999999995</v>
      </c>
      <c r="G177" s="10">
        <f t="shared" ref="G177:G202" si="7">F177*1.2</f>
        <v>1166.4681599999999</v>
      </c>
      <c r="H177" s="8" t="s">
        <v>323</v>
      </c>
      <c r="I177" s="8" t="s">
        <v>323</v>
      </c>
      <c r="J177" s="8"/>
      <c r="K177" s="8"/>
      <c r="L177" s="8" t="s">
        <v>22</v>
      </c>
      <c r="M177" s="8" t="s">
        <v>80</v>
      </c>
      <c r="N177" s="8"/>
      <c r="O177" s="8"/>
      <c r="P177" s="8"/>
      <c r="Q177" s="8"/>
      <c r="R177" s="8"/>
      <c r="S177" s="8"/>
      <c r="T177" s="41" t="s">
        <v>287</v>
      </c>
      <c r="V177" s="1"/>
      <c r="W177" s="1"/>
      <c r="Y177" s="13"/>
      <c r="Z177" s="13"/>
    </row>
    <row r="178" spans="2:26" ht="15.6">
      <c r="B178" s="7"/>
      <c r="C178" s="60" t="s">
        <v>373</v>
      </c>
      <c r="D178" s="12" t="s">
        <v>100</v>
      </c>
      <c r="E178" s="111"/>
      <c r="F178" s="13">
        <v>1025.2840000000001</v>
      </c>
      <c r="G178" s="13">
        <f t="shared" si="7"/>
        <v>1230.3408000000002</v>
      </c>
      <c r="H178" s="11" t="s">
        <v>80</v>
      </c>
      <c r="I178" s="11" t="s">
        <v>80</v>
      </c>
      <c r="J178" s="11"/>
      <c r="K178" s="11"/>
      <c r="L178" s="11" t="s">
        <v>15</v>
      </c>
      <c r="M178" s="11" t="s">
        <v>15</v>
      </c>
      <c r="N178" s="11"/>
      <c r="O178" s="11"/>
      <c r="P178" s="11"/>
      <c r="Q178" s="11"/>
      <c r="R178" s="11"/>
      <c r="S178" s="11"/>
      <c r="T178" s="40" t="s">
        <v>287</v>
      </c>
      <c r="V178" s="1"/>
      <c r="W178" s="1"/>
      <c r="Y178" s="13"/>
      <c r="Z178" s="13"/>
    </row>
    <row r="179" spans="2:26" ht="15.6">
      <c r="B179" s="7"/>
      <c r="C179" s="59" t="s">
        <v>101</v>
      </c>
      <c r="D179" s="9" t="s">
        <v>102</v>
      </c>
      <c r="E179" s="111"/>
      <c r="F179" s="10">
        <v>1122.1298233599998</v>
      </c>
      <c r="G179" s="10">
        <f t="shared" si="7"/>
        <v>1346.5557880319998</v>
      </c>
      <c r="H179" s="8" t="s">
        <v>323</v>
      </c>
      <c r="I179" s="8" t="s">
        <v>323</v>
      </c>
      <c r="J179" s="8"/>
      <c r="K179" s="8"/>
      <c r="L179" s="8" t="s">
        <v>22</v>
      </c>
      <c r="M179" s="8" t="s">
        <v>80</v>
      </c>
      <c r="N179" s="8"/>
      <c r="O179" s="8"/>
      <c r="P179" s="8"/>
      <c r="Q179" s="8"/>
      <c r="R179" s="8"/>
      <c r="S179" s="8"/>
      <c r="T179" s="41" t="s">
        <v>287</v>
      </c>
      <c r="V179" s="1"/>
      <c r="W179" s="1"/>
      <c r="Y179" s="13"/>
      <c r="Z179" s="13"/>
    </row>
    <row r="180" spans="2:26" ht="15.6">
      <c r="B180" s="7"/>
      <c r="C180" s="83" t="s">
        <v>103</v>
      </c>
      <c r="D180" s="12" t="s">
        <v>104</v>
      </c>
      <c r="E180" s="111"/>
      <c r="F180" s="13">
        <v>1149.2103999999999</v>
      </c>
      <c r="G180" s="13">
        <f t="shared" si="7"/>
        <v>1379.0524799999998</v>
      </c>
      <c r="H180" s="11" t="s">
        <v>323</v>
      </c>
      <c r="I180" s="11" t="s">
        <v>323</v>
      </c>
      <c r="J180" s="11"/>
      <c r="K180" s="11"/>
      <c r="L180" s="11" t="s">
        <v>22</v>
      </c>
      <c r="M180" s="11" t="s">
        <v>80</v>
      </c>
      <c r="N180" s="11"/>
      <c r="O180" s="11"/>
      <c r="P180" s="11"/>
      <c r="Q180" s="11"/>
      <c r="R180" s="11"/>
      <c r="S180" s="11"/>
      <c r="T180" s="40" t="s">
        <v>288</v>
      </c>
      <c r="V180" s="1"/>
      <c r="W180" s="1"/>
      <c r="Y180" s="13"/>
      <c r="Z180" s="13"/>
    </row>
    <row r="181" spans="2:26" ht="15.6">
      <c r="B181" s="7"/>
      <c r="C181" s="67" t="s">
        <v>586</v>
      </c>
      <c r="D181" s="63" t="s">
        <v>104</v>
      </c>
      <c r="E181" s="111"/>
      <c r="F181" s="10">
        <v>1269.4797606399998</v>
      </c>
      <c r="G181" s="10">
        <f t="shared" si="7"/>
        <v>1523.3757127679996</v>
      </c>
      <c r="H181" s="65" t="s">
        <v>322</v>
      </c>
      <c r="I181" s="65" t="s">
        <v>322</v>
      </c>
      <c r="J181" s="65"/>
      <c r="K181" s="65"/>
      <c r="L181" s="65" t="s">
        <v>15</v>
      </c>
      <c r="M181" s="65" t="s">
        <v>15</v>
      </c>
      <c r="N181" s="65"/>
      <c r="O181" s="65"/>
      <c r="P181" s="65"/>
      <c r="Q181" s="65"/>
      <c r="R181" s="65"/>
      <c r="S181" s="65"/>
      <c r="T181" s="66" t="s">
        <v>287</v>
      </c>
      <c r="V181" s="1"/>
      <c r="W181" s="1"/>
      <c r="Y181" s="13"/>
      <c r="Z181" s="13"/>
    </row>
    <row r="182" spans="2:26" ht="15.6">
      <c r="B182" s="7"/>
      <c r="C182" s="60" t="s">
        <v>695</v>
      </c>
      <c r="D182" s="12" t="s">
        <v>104</v>
      </c>
      <c r="E182" s="111"/>
      <c r="F182" s="13">
        <v>1269.4797606399998</v>
      </c>
      <c r="G182" s="13">
        <f t="shared" si="7"/>
        <v>1523.3757127679996</v>
      </c>
      <c r="H182" s="11" t="s">
        <v>645</v>
      </c>
      <c r="I182" s="11" t="s">
        <v>645</v>
      </c>
      <c r="J182" s="11"/>
      <c r="K182" s="11"/>
      <c r="L182" s="11" t="s">
        <v>15</v>
      </c>
      <c r="M182" s="11" t="s">
        <v>300</v>
      </c>
      <c r="N182" s="11"/>
      <c r="O182" s="11"/>
      <c r="P182" s="11"/>
      <c r="Q182" s="11"/>
      <c r="R182" s="11"/>
      <c r="S182" s="11"/>
      <c r="T182" s="40" t="s">
        <v>287</v>
      </c>
      <c r="V182" s="1"/>
      <c r="W182" s="1"/>
      <c r="Y182" s="13"/>
      <c r="Z182" s="13"/>
    </row>
    <row r="183" spans="2:26" ht="15.6">
      <c r="B183" s="7"/>
      <c r="C183" s="59" t="s">
        <v>958</v>
      </c>
      <c r="D183" s="9" t="s">
        <v>959</v>
      </c>
      <c r="E183" s="111"/>
      <c r="F183" s="10">
        <v>1269.4760000000001</v>
      </c>
      <c r="G183" s="10">
        <f t="shared" si="7"/>
        <v>1523.3712</v>
      </c>
      <c r="H183" s="8" t="s">
        <v>80</v>
      </c>
      <c r="I183" s="8" t="s">
        <v>80</v>
      </c>
      <c r="J183" s="8"/>
      <c r="K183" s="8"/>
      <c r="L183" s="8" t="s">
        <v>15</v>
      </c>
      <c r="M183" s="8" t="s">
        <v>15</v>
      </c>
      <c r="N183" s="8"/>
      <c r="O183" s="8"/>
      <c r="P183" s="8"/>
      <c r="Q183" s="8"/>
      <c r="R183" s="8"/>
      <c r="S183" s="8"/>
      <c r="T183" s="41" t="s">
        <v>287</v>
      </c>
      <c r="V183" s="1"/>
      <c r="W183" s="1"/>
      <c r="Y183" s="13"/>
      <c r="Z183" s="13"/>
    </row>
    <row r="184" spans="2:26" ht="15.6">
      <c r="B184" s="7"/>
      <c r="C184" s="83" t="s">
        <v>696</v>
      </c>
      <c r="D184" s="12" t="s">
        <v>697</v>
      </c>
      <c r="E184" s="111"/>
      <c r="F184" s="13">
        <v>1484.01652672</v>
      </c>
      <c r="G184" s="13">
        <f t="shared" si="7"/>
        <v>1780.8198320639999</v>
      </c>
      <c r="H184" s="11" t="s">
        <v>645</v>
      </c>
      <c r="I184" s="11" t="s">
        <v>645</v>
      </c>
      <c r="J184" s="11"/>
      <c r="K184" s="11"/>
      <c r="L184" s="11" t="s">
        <v>15</v>
      </c>
      <c r="M184" s="11" t="s">
        <v>300</v>
      </c>
      <c r="N184" s="11"/>
      <c r="O184" s="11"/>
      <c r="P184" s="11"/>
      <c r="Q184" s="11"/>
      <c r="R184" s="11"/>
      <c r="S184" s="11"/>
      <c r="T184" s="40" t="s">
        <v>287</v>
      </c>
      <c r="V184" s="1"/>
      <c r="W184" s="1"/>
      <c r="Y184" s="13"/>
      <c r="Z184" s="13"/>
    </row>
    <row r="185" spans="2:26" ht="15.6">
      <c r="B185" s="7"/>
      <c r="C185" s="67" t="s">
        <v>105</v>
      </c>
      <c r="D185" s="63" t="s">
        <v>106</v>
      </c>
      <c r="E185" s="111"/>
      <c r="F185" s="10">
        <v>1537.6608000000001</v>
      </c>
      <c r="G185" s="10">
        <f t="shared" si="7"/>
        <v>1845.1929600000001</v>
      </c>
      <c r="H185" s="8" t="s">
        <v>323</v>
      </c>
      <c r="I185" s="8" t="s">
        <v>323</v>
      </c>
      <c r="J185" s="8"/>
      <c r="K185" s="8"/>
      <c r="L185" s="8" t="s">
        <v>15</v>
      </c>
      <c r="M185" s="8" t="s">
        <v>80</v>
      </c>
      <c r="N185" s="8"/>
      <c r="O185" s="8"/>
      <c r="P185" s="8"/>
      <c r="Q185" s="8"/>
      <c r="R185" s="8"/>
      <c r="S185" s="8"/>
      <c r="T185" s="41" t="s">
        <v>288</v>
      </c>
      <c r="V185" s="1"/>
      <c r="W185" s="1"/>
      <c r="Y185" s="13"/>
      <c r="Z185" s="13"/>
    </row>
    <row r="186" spans="2:26" ht="15.6">
      <c r="B186" s="7"/>
      <c r="C186" s="60" t="s">
        <v>737</v>
      </c>
      <c r="D186" s="12" t="s">
        <v>738</v>
      </c>
      <c r="E186" s="111"/>
      <c r="F186" s="13">
        <v>1537.6608000000001</v>
      </c>
      <c r="G186" s="13">
        <f t="shared" si="7"/>
        <v>1845.1929600000001</v>
      </c>
      <c r="H186" s="11" t="s">
        <v>322</v>
      </c>
      <c r="I186" s="11" t="s">
        <v>322</v>
      </c>
      <c r="J186" s="11"/>
      <c r="K186" s="11"/>
      <c r="L186" s="11" t="s">
        <v>15</v>
      </c>
      <c r="M186" s="11" t="s">
        <v>15</v>
      </c>
      <c r="N186" s="11"/>
      <c r="O186" s="11"/>
      <c r="P186" s="11"/>
      <c r="Q186" s="11"/>
      <c r="R186" s="11"/>
      <c r="S186" s="11"/>
      <c r="T186" s="40" t="s">
        <v>287</v>
      </c>
      <c r="V186" s="1"/>
      <c r="W186" s="1"/>
      <c r="Y186" s="13"/>
      <c r="Z186" s="13"/>
    </row>
    <row r="187" spans="2:26" ht="15.6">
      <c r="B187" s="7"/>
      <c r="C187" s="59" t="s">
        <v>107</v>
      </c>
      <c r="D187" s="9" t="s">
        <v>108</v>
      </c>
      <c r="E187" s="111"/>
      <c r="F187" s="10">
        <v>1622.5144</v>
      </c>
      <c r="G187" s="10">
        <f t="shared" si="7"/>
        <v>1947.01728</v>
      </c>
      <c r="H187" s="8" t="s">
        <v>323</v>
      </c>
      <c r="I187" s="8" t="s">
        <v>323</v>
      </c>
      <c r="J187" s="8"/>
      <c r="K187" s="8"/>
      <c r="L187" s="8" t="s">
        <v>15</v>
      </c>
      <c r="M187" s="8" t="s">
        <v>80</v>
      </c>
      <c r="N187" s="8"/>
      <c r="O187" s="8"/>
      <c r="P187" s="8"/>
      <c r="Q187" s="8"/>
      <c r="R187" s="8"/>
      <c r="S187" s="8"/>
      <c r="T187" s="41" t="s">
        <v>288</v>
      </c>
      <c r="V187" s="1"/>
      <c r="W187" s="1"/>
      <c r="Y187" s="13"/>
      <c r="Z187" s="13"/>
    </row>
    <row r="188" spans="2:26" ht="15.6">
      <c r="B188" s="7"/>
      <c r="C188" s="83" t="s">
        <v>613</v>
      </c>
      <c r="D188" s="12" t="s">
        <v>614</v>
      </c>
      <c r="E188" s="111"/>
      <c r="F188" s="13">
        <v>1622.51800256</v>
      </c>
      <c r="G188" s="13">
        <f t="shared" si="7"/>
        <v>1947.0216030719998</v>
      </c>
      <c r="H188" s="11" t="s">
        <v>80</v>
      </c>
      <c r="I188" s="11" t="s">
        <v>80</v>
      </c>
      <c r="J188" s="11"/>
      <c r="K188" s="11"/>
      <c r="L188" s="11" t="s">
        <v>300</v>
      </c>
      <c r="M188" s="11" t="s">
        <v>80</v>
      </c>
      <c r="N188" s="11"/>
      <c r="O188" s="11"/>
      <c r="P188" s="11"/>
      <c r="Q188" s="11"/>
      <c r="R188" s="11"/>
      <c r="S188" s="11"/>
      <c r="T188" s="40" t="s">
        <v>287</v>
      </c>
      <c r="V188" s="1"/>
      <c r="W188" s="1"/>
      <c r="Y188" s="13"/>
      <c r="Z188" s="13"/>
    </row>
    <row r="189" spans="2:26" ht="15.6">
      <c r="B189" s="7"/>
      <c r="C189" s="67" t="s">
        <v>960</v>
      </c>
      <c r="D189" s="63" t="s">
        <v>961</v>
      </c>
      <c r="E189" s="111"/>
      <c r="F189" s="10">
        <v>2006.472</v>
      </c>
      <c r="G189" s="10">
        <f t="shared" si="7"/>
        <v>2407.7664</v>
      </c>
      <c r="H189" s="65" t="s">
        <v>455</v>
      </c>
      <c r="I189" s="65" t="s">
        <v>455</v>
      </c>
      <c r="J189" s="65" t="s">
        <v>962</v>
      </c>
      <c r="K189" s="65" t="s">
        <v>962</v>
      </c>
      <c r="L189" s="65" t="s">
        <v>15</v>
      </c>
      <c r="M189" s="65" t="s">
        <v>300</v>
      </c>
      <c r="N189" s="65"/>
      <c r="O189" s="65"/>
      <c r="P189" s="65"/>
      <c r="Q189" s="65"/>
      <c r="R189" s="65"/>
      <c r="S189" s="65"/>
      <c r="T189" s="66" t="s">
        <v>287</v>
      </c>
      <c r="V189" s="1"/>
      <c r="W189" s="1"/>
      <c r="Y189" s="13"/>
      <c r="Z189" s="13"/>
    </row>
    <row r="190" spans="2:26" ht="15.6">
      <c r="B190" s="7"/>
      <c r="C190" s="60" t="s">
        <v>109</v>
      </c>
      <c r="D190" s="12" t="s">
        <v>110</v>
      </c>
      <c r="E190" s="111"/>
      <c r="F190" s="13">
        <v>1849.8584000000001</v>
      </c>
      <c r="G190" s="13">
        <f t="shared" si="7"/>
        <v>2219.8300800000002</v>
      </c>
      <c r="H190" s="11" t="s">
        <v>323</v>
      </c>
      <c r="I190" s="11" t="s">
        <v>323</v>
      </c>
      <c r="J190" s="11"/>
      <c r="K190" s="11"/>
      <c r="L190" s="11" t="s">
        <v>15</v>
      </c>
      <c r="M190" s="11" t="s">
        <v>80</v>
      </c>
      <c r="N190" s="11"/>
      <c r="O190" s="11"/>
      <c r="P190" s="11"/>
      <c r="Q190" s="11"/>
      <c r="R190" s="11"/>
      <c r="S190" s="11"/>
      <c r="T190" s="40" t="s">
        <v>288</v>
      </c>
      <c r="V190" s="1"/>
      <c r="W190" s="1"/>
      <c r="Y190" s="13"/>
      <c r="Z190" s="13"/>
    </row>
    <row r="191" spans="2:26" ht="15.6">
      <c r="B191" s="7"/>
      <c r="C191" s="59" t="s">
        <v>374</v>
      </c>
      <c r="D191" s="9" t="s">
        <v>296</v>
      </c>
      <c r="E191" s="111"/>
      <c r="F191" s="10">
        <v>2288.3043456</v>
      </c>
      <c r="G191" s="10">
        <f t="shared" si="7"/>
        <v>2745.9652147199999</v>
      </c>
      <c r="H191" s="65" t="s">
        <v>323</v>
      </c>
      <c r="I191" s="65" t="s">
        <v>323</v>
      </c>
      <c r="J191" s="65"/>
      <c r="K191" s="65"/>
      <c r="L191" s="65" t="s">
        <v>15</v>
      </c>
      <c r="M191" s="65" t="s">
        <v>80</v>
      </c>
      <c r="N191" s="65"/>
      <c r="O191" s="65"/>
      <c r="P191" s="65"/>
      <c r="Q191" s="65"/>
      <c r="R191" s="65"/>
      <c r="S191" s="65"/>
      <c r="T191" s="66" t="s">
        <v>287</v>
      </c>
      <c r="V191" s="1"/>
      <c r="W191" s="1"/>
      <c r="Y191" s="13"/>
      <c r="Z191" s="13"/>
    </row>
    <row r="192" spans="2:26" ht="15.6">
      <c r="B192" s="7"/>
      <c r="C192" s="83" t="s">
        <v>588</v>
      </c>
      <c r="D192" s="12" t="s">
        <v>296</v>
      </c>
      <c r="E192" s="111"/>
      <c r="F192" s="13">
        <v>2288.3043456</v>
      </c>
      <c r="G192" s="13">
        <f t="shared" si="7"/>
        <v>2745.9652147199999</v>
      </c>
      <c r="H192" s="11" t="s">
        <v>323</v>
      </c>
      <c r="I192" s="11" t="s">
        <v>323</v>
      </c>
      <c r="J192" s="11" t="s">
        <v>323</v>
      </c>
      <c r="K192" s="11" t="s">
        <v>323</v>
      </c>
      <c r="L192" s="11" t="s">
        <v>15</v>
      </c>
      <c r="M192" s="11" t="s">
        <v>80</v>
      </c>
      <c r="N192" s="11"/>
      <c r="O192" s="11"/>
      <c r="P192" s="11"/>
      <c r="Q192" s="11"/>
      <c r="R192" s="11"/>
      <c r="S192" s="11"/>
      <c r="T192" s="40" t="s">
        <v>287</v>
      </c>
      <c r="V192" s="1"/>
      <c r="W192" s="1"/>
      <c r="Y192" s="13"/>
      <c r="Z192" s="13"/>
    </row>
    <row r="193" spans="2:26" ht="15.6">
      <c r="B193" s="7"/>
      <c r="C193" s="67" t="s">
        <v>111</v>
      </c>
      <c r="D193" s="63" t="s">
        <v>112</v>
      </c>
      <c r="E193" s="111"/>
      <c r="F193" s="10">
        <v>2304.64</v>
      </c>
      <c r="G193" s="10">
        <f t="shared" si="7"/>
        <v>2765.5679999999998</v>
      </c>
      <c r="H193" s="65" t="s">
        <v>323</v>
      </c>
      <c r="I193" s="65" t="s">
        <v>323</v>
      </c>
      <c r="J193" s="65"/>
      <c r="K193" s="65"/>
      <c r="L193" s="65" t="s">
        <v>15</v>
      </c>
      <c r="M193" s="65" t="s">
        <v>80</v>
      </c>
      <c r="N193" s="65"/>
      <c r="O193" s="65"/>
      <c r="P193" s="65"/>
      <c r="Q193" s="65"/>
      <c r="R193" s="65"/>
      <c r="S193" s="65"/>
      <c r="T193" s="66" t="s">
        <v>288</v>
      </c>
      <c r="V193" s="1"/>
      <c r="W193" s="1"/>
      <c r="Y193" s="13"/>
      <c r="Z193" s="13"/>
    </row>
    <row r="194" spans="2:26" ht="15.6">
      <c r="B194" s="7"/>
      <c r="C194" s="60" t="s">
        <v>375</v>
      </c>
      <c r="D194" s="12" t="s">
        <v>113</v>
      </c>
      <c r="E194" s="111"/>
      <c r="F194" s="13">
        <v>2791.0857811199999</v>
      </c>
      <c r="G194" s="13">
        <f t="shared" si="7"/>
        <v>3349.3029373439999</v>
      </c>
      <c r="H194" s="11" t="s">
        <v>80</v>
      </c>
      <c r="I194" s="11" t="s">
        <v>80</v>
      </c>
      <c r="J194" s="11"/>
      <c r="K194" s="11"/>
      <c r="L194" s="11" t="s">
        <v>15</v>
      </c>
      <c r="M194" s="11" t="s">
        <v>80</v>
      </c>
      <c r="N194" s="11"/>
      <c r="O194" s="11"/>
      <c r="P194" s="11"/>
      <c r="Q194" s="11"/>
      <c r="R194" s="11"/>
      <c r="S194" s="11"/>
      <c r="T194" s="40" t="s">
        <v>287</v>
      </c>
      <c r="V194" s="1"/>
      <c r="W194" s="1"/>
      <c r="Y194" s="13"/>
      <c r="Z194" s="13"/>
    </row>
    <row r="195" spans="2:26" ht="15.6">
      <c r="B195" s="7"/>
      <c r="C195" s="59" t="s">
        <v>114</v>
      </c>
      <c r="D195" s="9" t="s">
        <v>115</v>
      </c>
      <c r="E195" s="111"/>
      <c r="F195" s="10">
        <v>2759.38</v>
      </c>
      <c r="G195" s="10">
        <f t="shared" si="7"/>
        <v>3311.2559999999999</v>
      </c>
      <c r="H195" s="65" t="s">
        <v>323</v>
      </c>
      <c r="I195" s="65" t="s">
        <v>323</v>
      </c>
      <c r="J195" s="65"/>
      <c r="K195" s="65"/>
      <c r="L195" s="65" t="s">
        <v>15</v>
      </c>
      <c r="M195" s="65" t="s">
        <v>80</v>
      </c>
      <c r="N195" s="65"/>
      <c r="O195" s="65"/>
      <c r="P195" s="65"/>
      <c r="Q195" s="65"/>
      <c r="R195" s="65"/>
      <c r="S195" s="65"/>
      <c r="T195" s="66" t="s">
        <v>288</v>
      </c>
      <c r="V195" s="1"/>
      <c r="W195" s="1"/>
      <c r="Y195" s="13"/>
      <c r="Z195" s="13"/>
    </row>
    <row r="196" spans="2:26" ht="15.6">
      <c r="B196" s="7"/>
      <c r="C196" s="83" t="s">
        <v>392</v>
      </c>
      <c r="D196" s="12" t="s">
        <v>116</v>
      </c>
      <c r="E196" s="111"/>
      <c r="F196" s="13">
        <v>3292.4423999999999</v>
      </c>
      <c r="G196" s="13">
        <f t="shared" si="7"/>
        <v>3950.9308799999999</v>
      </c>
      <c r="H196" s="11" t="s">
        <v>323</v>
      </c>
      <c r="I196" s="11" t="s">
        <v>323</v>
      </c>
      <c r="J196" s="11"/>
      <c r="K196" s="11"/>
      <c r="L196" s="11"/>
      <c r="M196" s="11"/>
      <c r="N196" s="11" t="s">
        <v>22</v>
      </c>
      <c r="O196" s="11" t="s">
        <v>322</v>
      </c>
      <c r="P196" s="11"/>
      <c r="Q196" s="11"/>
      <c r="R196" s="11"/>
      <c r="S196" s="11"/>
      <c r="T196" s="40" t="s">
        <v>287</v>
      </c>
      <c r="V196" s="1"/>
      <c r="W196" s="1"/>
      <c r="Y196" s="13"/>
      <c r="Z196" s="13"/>
    </row>
    <row r="197" spans="2:26" ht="15.6">
      <c r="B197" s="7"/>
      <c r="C197" s="67" t="s">
        <v>376</v>
      </c>
      <c r="D197" s="63" t="s">
        <v>117</v>
      </c>
      <c r="E197" s="111"/>
      <c r="F197" s="10">
        <v>3543.1501123200001</v>
      </c>
      <c r="G197" s="10">
        <f t="shared" si="7"/>
        <v>4251.7801347839995</v>
      </c>
      <c r="H197" s="65" t="s">
        <v>323</v>
      </c>
      <c r="I197" s="65" t="s">
        <v>323</v>
      </c>
      <c r="J197" s="65"/>
      <c r="K197" s="65"/>
      <c r="L197" s="65" t="s">
        <v>15</v>
      </c>
      <c r="M197" s="65" t="s">
        <v>80</v>
      </c>
      <c r="N197" s="65"/>
      <c r="O197" s="65"/>
      <c r="P197" s="65"/>
      <c r="Q197" s="65"/>
      <c r="R197" s="65"/>
      <c r="S197" s="65"/>
      <c r="T197" s="66" t="s">
        <v>287</v>
      </c>
      <c r="V197" s="1"/>
      <c r="W197" s="1"/>
      <c r="Y197" s="13"/>
      <c r="Z197" s="13"/>
    </row>
    <row r="198" spans="2:26" ht="15.6">
      <c r="B198" s="7"/>
      <c r="C198" s="60" t="s">
        <v>377</v>
      </c>
      <c r="D198" s="12" t="s">
        <v>118</v>
      </c>
      <c r="E198" s="111"/>
      <c r="F198" s="13">
        <v>3793.83822272</v>
      </c>
      <c r="G198" s="13">
        <f t="shared" si="7"/>
        <v>4552.6058672640002</v>
      </c>
      <c r="H198" s="11" t="s">
        <v>323</v>
      </c>
      <c r="I198" s="11" t="s">
        <v>323</v>
      </c>
      <c r="J198" s="11"/>
      <c r="K198" s="11"/>
      <c r="L198" s="11" t="s">
        <v>15</v>
      </c>
      <c r="M198" s="11" t="s">
        <v>80</v>
      </c>
      <c r="N198" s="11"/>
      <c r="O198" s="11"/>
      <c r="P198" s="11"/>
      <c r="Q198" s="11"/>
      <c r="R198" s="11"/>
      <c r="S198" s="11"/>
      <c r="T198" s="40" t="s">
        <v>287</v>
      </c>
      <c r="V198" s="1"/>
      <c r="W198" s="1"/>
      <c r="Y198" s="13"/>
      <c r="Z198" s="13"/>
    </row>
    <row r="199" spans="2:26" ht="15.6">
      <c r="B199" s="7"/>
      <c r="C199" s="67" t="s">
        <v>989</v>
      </c>
      <c r="D199" s="63" t="s">
        <v>990</v>
      </c>
      <c r="E199" s="111"/>
      <c r="F199" s="10">
        <v>4059.4008000000003</v>
      </c>
      <c r="G199" s="10">
        <f t="shared" si="7"/>
        <v>4871.2809600000001</v>
      </c>
      <c r="H199" s="65" t="s">
        <v>980</v>
      </c>
      <c r="I199" s="65" t="s">
        <v>980</v>
      </c>
      <c r="J199" s="65"/>
      <c r="K199" s="65"/>
      <c r="L199" s="65" t="s">
        <v>991</v>
      </c>
      <c r="M199" s="65" t="s">
        <v>992</v>
      </c>
      <c r="N199" s="65"/>
      <c r="O199" s="65"/>
      <c r="P199" s="65"/>
      <c r="Q199" s="65"/>
      <c r="R199" s="65"/>
      <c r="S199" s="65"/>
      <c r="T199" s="66" t="s">
        <v>287</v>
      </c>
      <c r="V199" s="1"/>
      <c r="W199" s="1"/>
      <c r="Y199" s="13"/>
      <c r="Z199" s="13"/>
    </row>
    <row r="200" spans="2:26" ht="15.6">
      <c r="B200" s="7"/>
      <c r="C200" s="60" t="s">
        <v>378</v>
      </c>
      <c r="D200" s="12" t="s">
        <v>297</v>
      </c>
      <c r="E200" s="111"/>
      <c r="F200" s="13">
        <v>4040.2338412799995</v>
      </c>
      <c r="G200" s="13">
        <f t="shared" si="7"/>
        <v>4848.2806095359992</v>
      </c>
      <c r="H200" s="11"/>
      <c r="I200" s="11" t="s">
        <v>455</v>
      </c>
      <c r="J200" s="11" t="s">
        <v>645</v>
      </c>
      <c r="K200" s="11" t="s">
        <v>645</v>
      </c>
      <c r="L200" s="11" t="s">
        <v>15</v>
      </c>
      <c r="M200" s="11" t="s">
        <v>80</v>
      </c>
      <c r="N200" s="11"/>
      <c r="O200" s="11"/>
      <c r="P200" s="11"/>
      <c r="Q200" s="11"/>
      <c r="R200" s="11"/>
      <c r="S200" s="11"/>
      <c r="T200" s="40" t="s">
        <v>287</v>
      </c>
      <c r="V200" s="1"/>
      <c r="W200" s="1"/>
      <c r="Y200" s="13"/>
      <c r="Z200" s="13"/>
    </row>
    <row r="201" spans="2:26" ht="15.6">
      <c r="B201" s="7"/>
      <c r="C201" s="67" t="s">
        <v>379</v>
      </c>
      <c r="D201" s="63" t="s">
        <v>298</v>
      </c>
      <c r="E201" s="111"/>
      <c r="F201" s="10">
        <v>4290.9359999999997</v>
      </c>
      <c r="G201" s="10">
        <f t="shared" si="7"/>
        <v>5149.1231999999991</v>
      </c>
      <c r="H201" s="65" t="s">
        <v>322</v>
      </c>
      <c r="I201" s="65" t="s">
        <v>322</v>
      </c>
      <c r="J201" s="65"/>
      <c r="K201" s="65"/>
      <c r="L201" s="65" t="s">
        <v>322</v>
      </c>
      <c r="M201" s="65" t="s">
        <v>80</v>
      </c>
      <c r="N201" s="65"/>
      <c r="O201" s="65"/>
      <c r="P201" s="65"/>
      <c r="Q201" s="65"/>
      <c r="R201" s="65"/>
      <c r="S201" s="65"/>
      <c r="T201" s="66" t="s">
        <v>287</v>
      </c>
      <c r="V201" s="1"/>
      <c r="W201" s="1"/>
      <c r="Y201" s="13"/>
      <c r="Z201" s="13"/>
    </row>
    <row r="202" spans="2:26" ht="15.6">
      <c r="B202" s="7"/>
      <c r="C202" s="60" t="s">
        <v>380</v>
      </c>
      <c r="D202" s="12" t="s">
        <v>299</v>
      </c>
      <c r="E202" s="111"/>
      <c r="F202" s="13">
        <v>4541.5968000000003</v>
      </c>
      <c r="G202" s="13">
        <f t="shared" si="7"/>
        <v>5449.9161599999998</v>
      </c>
      <c r="H202" s="11" t="s">
        <v>323</v>
      </c>
      <c r="I202" s="11" t="s">
        <v>323</v>
      </c>
      <c r="J202" s="11"/>
      <c r="K202" s="11"/>
      <c r="L202" s="11" t="s">
        <v>15</v>
      </c>
      <c r="M202" s="11" t="s">
        <v>80</v>
      </c>
      <c r="N202" s="11"/>
      <c r="O202" s="11"/>
      <c r="P202" s="11"/>
      <c r="Q202" s="11"/>
      <c r="R202" s="11"/>
      <c r="S202" s="11"/>
      <c r="T202" s="40" t="s">
        <v>287</v>
      </c>
      <c r="V202" s="1"/>
      <c r="W202" s="1"/>
      <c r="Y202" s="13"/>
      <c r="Z202" s="13"/>
    </row>
    <row r="203" spans="2:26" ht="15.6">
      <c r="B203" s="7"/>
      <c r="C203" s="11"/>
      <c r="D203" s="12"/>
      <c r="E203" s="11"/>
      <c r="F203" s="13"/>
      <c r="G203" s="1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4"/>
    </row>
    <row r="204" spans="2:26" ht="21">
      <c r="B204" s="102" t="s">
        <v>329</v>
      </c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4"/>
    </row>
    <row r="205" spans="2:26" ht="15.6">
      <c r="B205" s="7"/>
      <c r="C205" s="11"/>
      <c r="D205" s="12"/>
      <c r="E205" s="11"/>
      <c r="F205" s="13"/>
      <c r="G205" s="13"/>
      <c r="H205" s="2" t="s">
        <v>2</v>
      </c>
      <c r="I205" s="2" t="s">
        <v>3</v>
      </c>
      <c r="J205" s="2" t="s">
        <v>131</v>
      </c>
      <c r="K205" s="2" t="s">
        <v>132</v>
      </c>
      <c r="L205" s="2" t="s">
        <v>4</v>
      </c>
      <c r="M205" s="2" t="s">
        <v>5</v>
      </c>
      <c r="N205" s="2" t="s">
        <v>346</v>
      </c>
      <c r="O205" s="2" t="s">
        <v>312</v>
      </c>
      <c r="P205" s="2"/>
      <c r="Q205" s="2"/>
      <c r="R205" s="2"/>
      <c r="S205" s="2"/>
      <c r="T205" s="14"/>
    </row>
    <row r="206" spans="2:26" ht="15.6">
      <c r="B206" s="7"/>
      <c r="C206" s="59" t="s">
        <v>394</v>
      </c>
      <c r="D206" s="9" t="s">
        <v>393</v>
      </c>
      <c r="E206" s="111" t="s">
        <v>581</v>
      </c>
      <c r="F206" s="10">
        <v>486.99472640000005</v>
      </c>
      <c r="G206" s="10">
        <f>F206*1.2</f>
        <v>584.39367168000001</v>
      </c>
      <c r="H206" s="8" t="s">
        <v>323</v>
      </c>
      <c r="I206" s="8" t="s">
        <v>323</v>
      </c>
      <c r="J206" s="8"/>
      <c r="K206" s="8"/>
      <c r="L206" s="8" t="s">
        <v>80</v>
      </c>
      <c r="M206" s="8" t="s">
        <v>80</v>
      </c>
      <c r="N206" s="8"/>
      <c r="O206" s="8"/>
      <c r="P206" s="8"/>
      <c r="Q206" s="8"/>
      <c r="R206" s="8"/>
      <c r="S206" s="8"/>
      <c r="T206" s="41" t="s">
        <v>287</v>
      </c>
      <c r="V206" s="1"/>
      <c r="W206" s="1"/>
      <c r="Y206" s="13"/>
      <c r="Z206" s="13"/>
    </row>
    <row r="207" spans="2:26" ht="15.6">
      <c r="B207" s="7"/>
      <c r="C207" s="60" t="s">
        <v>395</v>
      </c>
      <c r="D207" s="12" t="s">
        <v>301</v>
      </c>
      <c r="E207" s="111"/>
      <c r="F207" s="13">
        <v>742.89750079999999</v>
      </c>
      <c r="G207" s="13">
        <f>F207*1.2</f>
        <v>891.47700095999994</v>
      </c>
      <c r="H207" s="11" t="s">
        <v>80</v>
      </c>
      <c r="I207" s="11" t="s">
        <v>80</v>
      </c>
      <c r="J207" s="11"/>
      <c r="K207" s="11"/>
      <c r="L207" s="11" t="s">
        <v>15</v>
      </c>
      <c r="M207" s="11" t="s">
        <v>300</v>
      </c>
      <c r="N207" s="11"/>
      <c r="O207" s="11"/>
      <c r="P207" s="11"/>
      <c r="Q207" s="11"/>
      <c r="R207" s="11"/>
      <c r="S207" s="11"/>
      <c r="T207" s="40" t="s">
        <v>287</v>
      </c>
      <c r="V207" s="1"/>
      <c r="W207" s="1"/>
      <c r="Y207" s="13"/>
      <c r="Z207" s="13"/>
    </row>
    <row r="208" spans="2:26" ht="15.6">
      <c r="B208" s="7"/>
      <c r="C208" s="59" t="s">
        <v>397</v>
      </c>
      <c r="D208" s="9" t="s">
        <v>396</v>
      </c>
      <c r="E208" s="111"/>
      <c r="F208" s="10">
        <v>742.89280000000008</v>
      </c>
      <c r="G208" s="10">
        <f t="shared" ref="G208:G229" si="8">F208*1.2</f>
        <v>891.47136000000012</v>
      </c>
      <c r="H208" s="8" t="s">
        <v>323</v>
      </c>
      <c r="I208" s="8" t="s">
        <v>323</v>
      </c>
      <c r="J208" s="8"/>
      <c r="K208" s="8"/>
      <c r="L208" s="8" t="s">
        <v>80</v>
      </c>
      <c r="M208" s="8" t="s">
        <v>80</v>
      </c>
      <c r="N208" s="8"/>
      <c r="O208" s="8"/>
      <c r="P208" s="8"/>
      <c r="Q208" s="8"/>
      <c r="R208" s="8"/>
      <c r="S208" s="8"/>
      <c r="T208" s="41" t="s">
        <v>287</v>
      </c>
      <c r="V208" s="1"/>
      <c r="W208" s="1"/>
      <c r="Y208" s="13"/>
      <c r="Z208" s="13"/>
    </row>
    <row r="209" spans="2:26" ht="15.6">
      <c r="B209" s="7"/>
      <c r="C209" s="60" t="s">
        <v>399</v>
      </c>
      <c r="D209" s="12" t="s">
        <v>398</v>
      </c>
      <c r="E209" s="111"/>
      <c r="F209" s="13">
        <v>742.89280000000008</v>
      </c>
      <c r="G209" s="13">
        <f t="shared" si="8"/>
        <v>891.47136000000012</v>
      </c>
      <c r="H209" s="11" t="s">
        <v>323</v>
      </c>
      <c r="I209" s="11" t="s">
        <v>323</v>
      </c>
      <c r="J209" s="11"/>
      <c r="K209" s="11"/>
      <c r="L209" s="11" t="s">
        <v>80</v>
      </c>
      <c r="M209" s="11" t="s">
        <v>80</v>
      </c>
      <c r="N209" s="11"/>
      <c r="O209" s="11"/>
      <c r="P209" s="11"/>
      <c r="Q209" s="11"/>
      <c r="R209" s="11"/>
      <c r="S209" s="11"/>
      <c r="T209" s="40" t="s">
        <v>287</v>
      </c>
      <c r="V209" s="1"/>
      <c r="W209" s="1"/>
      <c r="Y209" s="13"/>
      <c r="Z209" s="13"/>
    </row>
    <row r="210" spans="2:26" ht="15.6">
      <c r="B210" s="7"/>
      <c r="C210" s="67" t="s">
        <v>778</v>
      </c>
      <c r="D210" s="63" t="s">
        <v>779</v>
      </c>
      <c r="E210" s="111"/>
      <c r="F210" s="10">
        <v>896.45014368000011</v>
      </c>
      <c r="G210" s="10">
        <f t="shared" si="8"/>
        <v>1075.7401724160002</v>
      </c>
      <c r="H210" s="65" t="s">
        <v>323</v>
      </c>
      <c r="I210" s="65" t="s">
        <v>323</v>
      </c>
      <c r="J210" s="65"/>
      <c r="K210" s="65"/>
      <c r="L210" s="65" t="s">
        <v>323</v>
      </c>
      <c r="M210" s="65" t="s">
        <v>323</v>
      </c>
      <c r="N210" s="65"/>
      <c r="O210" s="65"/>
      <c r="P210" s="65"/>
      <c r="Q210" s="65"/>
      <c r="R210" s="65"/>
      <c r="S210" s="65"/>
      <c r="T210" s="66" t="s">
        <v>287</v>
      </c>
      <c r="V210" s="1"/>
      <c r="W210" s="1"/>
      <c r="Y210" s="13"/>
      <c r="Z210" s="13"/>
    </row>
    <row r="211" spans="2:26" ht="15.6">
      <c r="B211" s="7"/>
      <c r="C211" s="60" t="s">
        <v>119</v>
      </c>
      <c r="D211" s="12" t="s">
        <v>120</v>
      </c>
      <c r="E211" s="111"/>
      <c r="F211" s="13">
        <v>900.6296000000001</v>
      </c>
      <c r="G211" s="13">
        <f t="shared" si="8"/>
        <v>1080.7555200000002</v>
      </c>
      <c r="H211" s="11" t="s">
        <v>323</v>
      </c>
      <c r="I211" s="11" t="s">
        <v>323</v>
      </c>
      <c r="J211" s="11"/>
      <c r="K211" s="11"/>
      <c r="L211" s="11" t="s">
        <v>80</v>
      </c>
      <c r="M211" s="11" t="s">
        <v>80</v>
      </c>
      <c r="N211" s="11"/>
      <c r="O211" s="11"/>
      <c r="P211" s="11"/>
      <c r="Q211" s="11"/>
      <c r="R211" s="11"/>
      <c r="S211" s="11"/>
      <c r="T211" s="40" t="s">
        <v>288</v>
      </c>
      <c r="V211" s="1"/>
      <c r="W211" s="1"/>
      <c r="Y211" s="13"/>
      <c r="Z211" s="13"/>
    </row>
    <row r="212" spans="2:26" ht="15.6">
      <c r="B212" s="7"/>
      <c r="C212" s="59" t="s">
        <v>745</v>
      </c>
      <c r="D212" s="9" t="s">
        <v>120</v>
      </c>
      <c r="E212" s="111"/>
      <c r="F212" s="10">
        <v>998.81125343999997</v>
      </c>
      <c r="G212" s="10">
        <f t="shared" si="8"/>
        <v>1198.573504128</v>
      </c>
      <c r="H212" s="8" t="s">
        <v>80</v>
      </c>
      <c r="I212" s="8" t="s">
        <v>80</v>
      </c>
      <c r="J212" s="8"/>
      <c r="K212" s="8"/>
      <c r="L212" s="8" t="s">
        <v>15</v>
      </c>
      <c r="M212" s="8" t="s">
        <v>322</v>
      </c>
      <c r="N212" s="8"/>
      <c r="O212" s="8"/>
      <c r="P212" s="8"/>
      <c r="Q212" s="8"/>
      <c r="R212" s="8"/>
      <c r="S212" s="8"/>
      <c r="T212" s="41" t="s">
        <v>287</v>
      </c>
      <c r="V212" s="1"/>
      <c r="W212" s="1"/>
      <c r="Y212" s="13"/>
      <c r="Z212" s="13"/>
    </row>
    <row r="213" spans="2:26" ht="15.6">
      <c r="B213" s="7"/>
      <c r="C213" s="60" t="s">
        <v>734</v>
      </c>
      <c r="D213" s="12" t="s">
        <v>735</v>
      </c>
      <c r="E213" s="111"/>
      <c r="F213" s="13">
        <v>1105.2892031999997</v>
      </c>
      <c r="G213" s="13">
        <f t="shared" si="8"/>
        <v>1326.3470438399997</v>
      </c>
      <c r="H213" s="11" t="s">
        <v>80</v>
      </c>
      <c r="I213" s="11" t="s">
        <v>80</v>
      </c>
      <c r="J213" s="11"/>
      <c r="K213" s="11"/>
      <c r="L213" s="11" t="s">
        <v>80</v>
      </c>
      <c r="M213" s="11" t="s">
        <v>80</v>
      </c>
      <c r="N213" s="11"/>
      <c r="O213" s="11"/>
      <c r="P213" s="11"/>
      <c r="Q213" s="11"/>
      <c r="R213" s="11"/>
      <c r="S213" s="11"/>
      <c r="T213" s="40" t="s">
        <v>287</v>
      </c>
      <c r="V213" s="1"/>
      <c r="W213" s="1"/>
      <c r="Y213" s="13"/>
      <c r="Z213" s="13"/>
    </row>
    <row r="214" spans="2:26" ht="15.6">
      <c r="B214" s="7"/>
      <c r="C214" s="81" t="s">
        <v>121</v>
      </c>
      <c r="D214" s="63" t="s">
        <v>122</v>
      </c>
      <c r="E214" s="111"/>
      <c r="F214" s="10">
        <v>1144.4472000000001</v>
      </c>
      <c r="G214" s="10">
        <f t="shared" si="8"/>
        <v>1373.33664</v>
      </c>
      <c r="H214" s="65" t="s">
        <v>323</v>
      </c>
      <c r="I214" s="65" t="s">
        <v>323</v>
      </c>
      <c r="J214" s="65"/>
      <c r="K214" s="65"/>
      <c r="L214" s="65" t="s">
        <v>80</v>
      </c>
      <c r="M214" s="65" t="s">
        <v>80</v>
      </c>
      <c r="N214" s="65"/>
      <c r="O214" s="65"/>
      <c r="P214" s="65"/>
      <c r="Q214" s="65"/>
      <c r="R214" s="65"/>
      <c r="S214" s="65"/>
      <c r="T214" s="66" t="s">
        <v>288</v>
      </c>
      <c r="V214" s="1"/>
      <c r="W214" s="1"/>
      <c r="Y214" s="13"/>
      <c r="Z214" s="13"/>
    </row>
    <row r="215" spans="2:26" ht="15.6">
      <c r="B215" s="7"/>
      <c r="C215" s="60" t="s">
        <v>706</v>
      </c>
      <c r="D215" s="12" t="s">
        <v>122</v>
      </c>
      <c r="E215" s="111"/>
      <c r="F215" s="13">
        <v>1265.0006387199999</v>
      </c>
      <c r="G215" s="13">
        <f t="shared" si="8"/>
        <v>1518.0007664639998</v>
      </c>
      <c r="H215" s="11"/>
      <c r="I215" s="11"/>
      <c r="J215" s="11" t="s">
        <v>14</v>
      </c>
      <c r="K215" s="11" t="s">
        <v>14</v>
      </c>
      <c r="L215" s="11" t="s">
        <v>80</v>
      </c>
      <c r="M215" s="11" t="s">
        <v>80</v>
      </c>
      <c r="N215" s="11"/>
      <c r="O215" s="11"/>
      <c r="P215" s="11"/>
      <c r="Q215" s="11"/>
      <c r="R215" s="11"/>
      <c r="S215" s="11"/>
      <c r="T215" s="40" t="s">
        <v>287</v>
      </c>
      <c r="V215" s="1"/>
      <c r="W215" s="1"/>
      <c r="Y215" s="13"/>
      <c r="Z215" s="13"/>
    </row>
    <row r="216" spans="2:26" ht="15.6">
      <c r="B216" s="7"/>
      <c r="C216" s="59" t="s">
        <v>402</v>
      </c>
      <c r="D216" s="9" t="s">
        <v>401</v>
      </c>
      <c r="E216" s="111"/>
      <c r="F216" s="10">
        <v>1265.0039999999999</v>
      </c>
      <c r="G216" s="10">
        <f t="shared" si="8"/>
        <v>1518.0047999999999</v>
      </c>
      <c r="H216" s="8" t="s">
        <v>80</v>
      </c>
      <c r="I216" s="8" t="s">
        <v>80</v>
      </c>
      <c r="J216" s="8"/>
      <c r="K216" s="8"/>
      <c r="L216" s="8" t="s">
        <v>322</v>
      </c>
      <c r="M216" s="8" t="s">
        <v>322</v>
      </c>
      <c r="N216" s="8"/>
      <c r="O216" s="8"/>
      <c r="P216" s="8"/>
      <c r="Q216" s="8"/>
      <c r="R216" s="8"/>
      <c r="S216" s="8"/>
      <c r="T216" s="41" t="s">
        <v>287</v>
      </c>
      <c r="V216" s="1"/>
      <c r="W216" s="1"/>
      <c r="Y216" s="13"/>
      <c r="Z216" s="13"/>
    </row>
    <row r="217" spans="2:26" ht="15.6">
      <c r="B217" s="7"/>
      <c r="C217" s="60" t="s">
        <v>703</v>
      </c>
      <c r="D217" s="12" t="s">
        <v>401</v>
      </c>
      <c r="E217" s="111"/>
      <c r="F217" s="13">
        <v>1265.0039999999999</v>
      </c>
      <c r="G217" s="13">
        <f t="shared" si="8"/>
        <v>1518.0047999999999</v>
      </c>
      <c r="H217" s="11" t="s">
        <v>14</v>
      </c>
      <c r="I217" s="11" t="s">
        <v>14</v>
      </c>
      <c r="J217" s="11"/>
      <c r="K217" s="11"/>
      <c r="L217" s="11" t="s">
        <v>323</v>
      </c>
      <c r="M217" s="11" t="s">
        <v>323</v>
      </c>
      <c r="N217" s="11"/>
      <c r="O217" s="11"/>
      <c r="P217" s="11"/>
      <c r="Q217" s="11"/>
      <c r="R217" s="11"/>
      <c r="S217" s="11"/>
      <c r="T217" s="40" t="s">
        <v>287</v>
      </c>
      <c r="V217" s="1"/>
      <c r="W217" s="1"/>
      <c r="Y217" s="13"/>
      <c r="Z217" s="13"/>
    </row>
    <row r="218" spans="2:26" ht="15.6">
      <c r="B218" s="7"/>
      <c r="C218" s="67" t="s">
        <v>123</v>
      </c>
      <c r="D218" s="63" t="s">
        <v>124</v>
      </c>
      <c r="E218" s="111"/>
      <c r="F218" s="10">
        <v>1510.6208000000001</v>
      </c>
      <c r="G218" s="10">
        <f t="shared" si="8"/>
        <v>1812.7449600000002</v>
      </c>
      <c r="H218" s="65" t="s">
        <v>323</v>
      </c>
      <c r="I218" s="65" t="s">
        <v>323</v>
      </c>
      <c r="J218" s="65"/>
      <c r="K218" s="65"/>
      <c r="L218" s="65" t="s">
        <v>80</v>
      </c>
      <c r="M218" s="65" t="s">
        <v>80</v>
      </c>
      <c r="N218" s="65"/>
      <c r="O218" s="65"/>
      <c r="P218" s="65"/>
      <c r="Q218" s="65"/>
      <c r="R218" s="65"/>
      <c r="S218" s="65"/>
      <c r="T218" s="66" t="s">
        <v>288</v>
      </c>
      <c r="V218" s="1"/>
      <c r="W218" s="1"/>
      <c r="Y218" s="13"/>
      <c r="Z218" s="13"/>
    </row>
    <row r="219" spans="2:26" ht="15.6">
      <c r="B219" s="7"/>
      <c r="C219" s="60" t="s">
        <v>125</v>
      </c>
      <c r="D219" s="12" t="s">
        <v>126</v>
      </c>
      <c r="E219" s="111"/>
      <c r="F219" s="13">
        <v>1752.0047999999999</v>
      </c>
      <c r="G219" s="13">
        <f t="shared" si="8"/>
        <v>2102.4057599999996</v>
      </c>
      <c r="H219" s="11" t="s">
        <v>323</v>
      </c>
      <c r="I219" s="11" t="s">
        <v>323</v>
      </c>
      <c r="J219" s="11"/>
      <c r="K219" s="11"/>
      <c r="L219" s="11" t="s">
        <v>80</v>
      </c>
      <c r="M219" s="11" t="s">
        <v>80</v>
      </c>
      <c r="N219" s="11"/>
      <c r="O219" s="11"/>
      <c r="P219" s="11"/>
      <c r="Q219" s="11"/>
      <c r="R219" s="11"/>
      <c r="S219" s="11"/>
      <c r="T219" s="40" t="s">
        <v>287</v>
      </c>
      <c r="V219" s="1"/>
      <c r="W219" s="1"/>
      <c r="Y219" s="13"/>
      <c r="Z219" s="13"/>
    </row>
    <row r="220" spans="2:26" ht="15.6">
      <c r="B220" s="7"/>
      <c r="C220" s="67" t="s">
        <v>127</v>
      </c>
      <c r="D220" s="63" t="s">
        <v>128</v>
      </c>
      <c r="E220" s="111"/>
      <c r="F220" s="10">
        <v>1989.1768000000002</v>
      </c>
      <c r="G220" s="10">
        <f t="shared" si="8"/>
        <v>2387.0121600000002</v>
      </c>
      <c r="H220" s="65" t="s">
        <v>323</v>
      </c>
      <c r="I220" s="65" t="s">
        <v>323</v>
      </c>
      <c r="J220" s="65"/>
      <c r="K220" s="65"/>
      <c r="L220" s="65" t="s">
        <v>80</v>
      </c>
      <c r="M220" s="65" t="s">
        <v>80</v>
      </c>
      <c r="N220" s="65"/>
      <c r="O220" s="65"/>
      <c r="P220" s="65"/>
      <c r="Q220" s="65"/>
      <c r="R220" s="65"/>
      <c r="S220" s="65"/>
      <c r="T220" s="66" t="s">
        <v>287</v>
      </c>
      <c r="V220" s="1"/>
      <c r="W220" s="1"/>
      <c r="Y220" s="13"/>
      <c r="Z220" s="13"/>
    </row>
    <row r="221" spans="2:26" ht="15.6">
      <c r="B221" s="7"/>
      <c r="C221" s="60" t="s">
        <v>129</v>
      </c>
      <c r="D221" s="12" t="s">
        <v>130</v>
      </c>
      <c r="E221" s="111"/>
      <c r="F221" s="13">
        <v>2235.4176000000002</v>
      </c>
      <c r="G221" s="13">
        <f t="shared" si="8"/>
        <v>2682.5011200000004</v>
      </c>
      <c r="H221" s="11" t="s">
        <v>323</v>
      </c>
      <c r="I221" s="11" t="s">
        <v>323</v>
      </c>
      <c r="J221" s="11"/>
      <c r="K221" s="11"/>
      <c r="L221" s="11" t="s">
        <v>80</v>
      </c>
      <c r="M221" s="11" t="s">
        <v>80</v>
      </c>
      <c r="N221" s="11"/>
      <c r="O221" s="11"/>
      <c r="P221" s="11"/>
      <c r="Q221" s="11"/>
      <c r="R221" s="11"/>
      <c r="S221" s="11"/>
      <c r="T221" s="40" t="s">
        <v>287</v>
      </c>
      <c r="V221" s="1"/>
      <c r="W221" s="1"/>
      <c r="Y221" s="13"/>
      <c r="Z221" s="13"/>
    </row>
    <row r="222" spans="2:26" ht="15.6">
      <c r="B222" s="7"/>
      <c r="C222" s="67" t="s">
        <v>400</v>
      </c>
      <c r="D222" s="63" t="s">
        <v>302</v>
      </c>
      <c r="E222" s="111"/>
      <c r="F222" s="10">
        <v>2471.6958447999996</v>
      </c>
      <c r="G222" s="10">
        <f t="shared" si="8"/>
        <v>2966.0350137599994</v>
      </c>
      <c r="H222" s="65"/>
      <c r="I222" s="65"/>
      <c r="J222" s="65" t="s">
        <v>323</v>
      </c>
      <c r="K222" s="65" t="s">
        <v>323</v>
      </c>
      <c r="L222" s="65" t="s">
        <v>15</v>
      </c>
      <c r="M222" s="65" t="s">
        <v>15</v>
      </c>
      <c r="N222" s="65"/>
      <c r="O222" s="65"/>
      <c r="P222" s="65"/>
      <c r="Q222" s="65"/>
      <c r="R222" s="65"/>
      <c r="S222" s="65"/>
      <c r="T222" s="66" t="s">
        <v>287</v>
      </c>
      <c r="V222" s="1"/>
      <c r="W222" s="1"/>
      <c r="Y222" s="13"/>
      <c r="Z222" s="13"/>
    </row>
    <row r="223" spans="2:26" ht="15.6">
      <c r="B223" s="7"/>
      <c r="C223" s="60" t="s">
        <v>403</v>
      </c>
      <c r="D223" s="12" t="s">
        <v>303</v>
      </c>
      <c r="E223" s="111"/>
      <c r="F223" s="13">
        <v>2721.2202617599996</v>
      </c>
      <c r="G223" s="13">
        <f t="shared" si="8"/>
        <v>3265.4643141119996</v>
      </c>
      <c r="H223" s="11"/>
      <c r="I223" s="11"/>
      <c r="J223" s="11" t="s">
        <v>323</v>
      </c>
      <c r="K223" s="11" t="s">
        <v>323</v>
      </c>
      <c r="L223" s="11" t="s">
        <v>80</v>
      </c>
      <c r="M223" s="11" t="s">
        <v>80</v>
      </c>
      <c r="N223" s="11"/>
      <c r="O223" s="11"/>
      <c r="P223" s="11"/>
      <c r="Q223" s="11"/>
      <c r="R223" s="11"/>
      <c r="S223" s="11"/>
      <c r="T223" s="40" t="s">
        <v>287</v>
      </c>
      <c r="V223" s="1"/>
      <c r="W223" s="1"/>
      <c r="Y223" s="13"/>
      <c r="Z223" s="13"/>
    </row>
    <row r="224" spans="2:26" ht="15.6">
      <c r="B224" s="7"/>
      <c r="C224" s="67" t="s">
        <v>404</v>
      </c>
      <c r="D224" s="63" t="s">
        <v>304</v>
      </c>
      <c r="E224" s="111"/>
      <c r="F224" s="10">
        <v>2970.7885916799996</v>
      </c>
      <c r="G224" s="10">
        <f t="shared" si="8"/>
        <v>3564.9463100159996</v>
      </c>
      <c r="H224" s="65"/>
      <c r="I224" s="65"/>
      <c r="J224" s="65" t="s">
        <v>80</v>
      </c>
      <c r="K224" s="65" t="s">
        <v>80</v>
      </c>
      <c r="L224" s="65" t="s">
        <v>80</v>
      </c>
      <c r="M224" s="65" t="s">
        <v>80</v>
      </c>
      <c r="N224" s="65"/>
      <c r="O224" s="65"/>
      <c r="P224" s="65"/>
      <c r="Q224" s="65"/>
      <c r="R224" s="65"/>
      <c r="S224" s="65"/>
      <c r="T224" s="66" t="s">
        <v>287</v>
      </c>
      <c r="V224" s="1"/>
      <c r="W224" s="1"/>
      <c r="Y224" s="13"/>
      <c r="Z224" s="13"/>
    </row>
    <row r="225" spans="2:26" ht="15.6">
      <c r="B225" s="7"/>
      <c r="C225" s="11" t="s">
        <v>43</v>
      </c>
      <c r="D225" s="12" t="s">
        <v>305</v>
      </c>
      <c r="E225" s="111"/>
      <c r="F225" s="13">
        <v>3220.3459433600001</v>
      </c>
      <c r="G225" s="13">
        <f t="shared" si="8"/>
        <v>3864.4151320319997</v>
      </c>
      <c r="H225" s="11" t="s">
        <v>323</v>
      </c>
      <c r="I225" s="11" t="s">
        <v>323</v>
      </c>
      <c r="J225" s="11"/>
      <c r="K225" s="11"/>
      <c r="L225" s="11" t="s">
        <v>80</v>
      </c>
      <c r="M225" s="11" t="s">
        <v>80</v>
      </c>
      <c r="N225" s="11"/>
      <c r="O225" s="11"/>
      <c r="P225" s="11"/>
      <c r="Q225" s="11"/>
      <c r="R225" s="11"/>
      <c r="S225" s="11"/>
      <c r="T225" s="40" t="s">
        <v>287</v>
      </c>
      <c r="V225" s="1"/>
      <c r="W225" s="1"/>
      <c r="Y225" s="13"/>
      <c r="Z225" s="13"/>
    </row>
    <row r="226" spans="2:26" ht="15.6">
      <c r="B226" s="7"/>
      <c r="C226" s="67" t="s">
        <v>405</v>
      </c>
      <c r="D226" s="63" t="s">
        <v>306</v>
      </c>
      <c r="E226" s="111"/>
      <c r="F226" s="10">
        <v>3469.9184</v>
      </c>
      <c r="G226" s="10">
        <f t="shared" si="8"/>
        <v>4163.9020799999998</v>
      </c>
      <c r="H226" s="65" t="s">
        <v>323</v>
      </c>
      <c r="I226" s="65" t="s">
        <v>323</v>
      </c>
      <c r="J226" s="65"/>
      <c r="K226" s="65"/>
      <c r="L226" s="65" t="s">
        <v>80</v>
      </c>
      <c r="M226" s="65" t="s">
        <v>80</v>
      </c>
      <c r="N226" s="65"/>
      <c r="O226" s="65"/>
      <c r="P226" s="65"/>
      <c r="Q226" s="65"/>
      <c r="R226" s="65"/>
      <c r="S226" s="65"/>
      <c r="T226" s="66" t="s">
        <v>287</v>
      </c>
      <c r="V226" s="1"/>
      <c r="W226" s="1"/>
      <c r="Y226" s="13"/>
      <c r="Z226" s="13"/>
    </row>
    <row r="227" spans="2:26" ht="15.6">
      <c r="B227" s="7"/>
      <c r="C227" s="60" t="s">
        <v>406</v>
      </c>
      <c r="D227" s="12" t="s">
        <v>289</v>
      </c>
      <c r="E227" s="111"/>
      <c r="F227" s="13">
        <v>3719.4716249599996</v>
      </c>
      <c r="G227" s="13">
        <f t="shared" si="8"/>
        <v>4463.365949951999</v>
      </c>
      <c r="H227" s="11" t="s">
        <v>14</v>
      </c>
      <c r="I227" s="11" t="s">
        <v>14</v>
      </c>
      <c r="J227" s="11"/>
      <c r="K227" s="11"/>
      <c r="L227" s="11" t="s">
        <v>80</v>
      </c>
      <c r="M227" s="11" t="s">
        <v>80</v>
      </c>
      <c r="N227" s="11"/>
      <c r="O227" s="11"/>
      <c r="P227" s="11"/>
      <c r="Q227" s="11"/>
      <c r="R227" s="11"/>
      <c r="S227" s="11"/>
      <c r="T227" s="40" t="s">
        <v>287</v>
      </c>
      <c r="V227" s="1"/>
      <c r="W227" s="1"/>
      <c r="Y227" s="13"/>
      <c r="Z227" s="13"/>
    </row>
    <row r="228" spans="2:26" ht="15.6">
      <c r="B228" s="7"/>
      <c r="C228" s="65" t="s">
        <v>43</v>
      </c>
      <c r="D228" s="63" t="s">
        <v>307</v>
      </c>
      <c r="E228" s="111"/>
      <c r="F228" s="10">
        <v>3969.0399548800001</v>
      </c>
      <c r="G228" s="10">
        <f t="shared" si="8"/>
        <v>4762.8479458559996</v>
      </c>
      <c r="H228" s="65" t="s">
        <v>323</v>
      </c>
      <c r="I228" s="65" t="s">
        <v>323</v>
      </c>
      <c r="J228" s="65"/>
      <c r="K228" s="65"/>
      <c r="L228" s="65" t="s">
        <v>80</v>
      </c>
      <c r="M228" s="65" t="s">
        <v>80</v>
      </c>
      <c r="N228" s="65"/>
      <c r="O228" s="65"/>
      <c r="P228" s="65"/>
      <c r="Q228" s="65"/>
      <c r="R228" s="65"/>
      <c r="S228" s="65"/>
      <c r="T228" s="66" t="s">
        <v>287</v>
      </c>
      <c r="V228" s="1"/>
      <c r="W228" s="1"/>
      <c r="Y228" s="13"/>
      <c r="Z228" s="13"/>
    </row>
    <row r="229" spans="2:26" ht="15.6">
      <c r="B229" s="7"/>
      <c r="C229" s="60" t="s">
        <v>407</v>
      </c>
      <c r="D229" s="12" t="s">
        <v>308</v>
      </c>
      <c r="E229" s="111"/>
      <c r="F229" s="13">
        <v>4218.6040000000003</v>
      </c>
      <c r="G229" s="13">
        <f t="shared" si="8"/>
        <v>5062.3248000000003</v>
      </c>
      <c r="H229" s="11" t="s">
        <v>323</v>
      </c>
      <c r="I229" s="11" t="s">
        <v>323</v>
      </c>
      <c r="J229" s="11"/>
      <c r="K229" s="11"/>
      <c r="L229" s="11" t="s">
        <v>80</v>
      </c>
      <c r="M229" s="11" t="s">
        <v>80</v>
      </c>
      <c r="N229" s="11"/>
      <c r="O229" s="11"/>
      <c r="P229" s="11"/>
      <c r="Q229" s="11"/>
      <c r="R229" s="11"/>
      <c r="S229" s="11"/>
      <c r="T229" s="40" t="s">
        <v>287</v>
      </c>
      <c r="V229" s="1"/>
      <c r="W229" s="1"/>
      <c r="Y229" s="13"/>
      <c r="Z229" s="13"/>
    </row>
    <row r="230" spans="2:26" ht="15.6">
      <c r="B230" s="7"/>
      <c r="C230" s="11"/>
      <c r="D230" s="12"/>
      <c r="E230" s="11"/>
      <c r="F230" s="13"/>
      <c r="G230" s="1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40"/>
    </row>
    <row r="231" spans="2:26" ht="21">
      <c r="B231" s="126" t="s">
        <v>508</v>
      </c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3"/>
    </row>
    <row r="232" spans="2:26" ht="15.6">
      <c r="B232" s="7"/>
      <c r="C232" s="11"/>
      <c r="D232" s="12"/>
      <c r="E232" s="11"/>
      <c r="F232" s="13"/>
      <c r="G232" s="13"/>
      <c r="H232" s="12" t="s">
        <v>131</v>
      </c>
      <c r="I232" s="12" t="s">
        <v>132</v>
      </c>
      <c r="J232" s="12" t="s">
        <v>2</v>
      </c>
      <c r="K232" s="12" t="s">
        <v>3</v>
      </c>
      <c r="L232" s="12" t="s">
        <v>4</v>
      </c>
      <c r="M232" s="12" t="s">
        <v>133</v>
      </c>
      <c r="N232" s="12" t="s">
        <v>408</v>
      </c>
      <c r="O232" s="12" t="s">
        <v>5</v>
      </c>
      <c r="P232" s="12" t="s">
        <v>346</v>
      </c>
      <c r="Q232" s="12" t="s">
        <v>477</v>
      </c>
      <c r="R232" s="12" t="s">
        <v>501</v>
      </c>
      <c r="S232" s="12" t="s">
        <v>312</v>
      </c>
      <c r="T232" s="14"/>
    </row>
    <row r="233" spans="2:26" ht="15.75" customHeight="1">
      <c r="B233" s="7"/>
      <c r="C233" s="59" t="s">
        <v>495</v>
      </c>
      <c r="D233" s="9" t="s">
        <v>496</v>
      </c>
      <c r="E233" s="111" t="s">
        <v>581</v>
      </c>
      <c r="F233" s="10">
        <v>1691.84558816</v>
      </c>
      <c r="G233" s="10">
        <f>F233*1.2</f>
        <v>2030.2147057919999</v>
      </c>
      <c r="H233" s="8" t="s">
        <v>353</v>
      </c>
      <c r="I233" s="8" t="s">
        <v>353</v>
      </c>
      <c r="J233" s="8" t="s">
        <v>455</v>
      </c>
      <c r="K233" s="8" t="s">
        <v>455</v>
      </c>
      <c r="L233" s="8" t="s">
        <v>22</v>
      </c>
      <c r="M233" s="8" t="s">
        <v>322</v>
      </c>
      <c r="N233" s="8" t="s">
        <v>22</v>
      </c>
      <c r="O233" s="8" t="s">
        <v>322</v>
      </c>
      <c r="P233" s="8"/>
      <c r="Q233" s="8"/>
      <c r="R233" s="8"/>
      <c r="S233" s="8"/>
      <c r="T233" s="41" t="s">
        <v>287</v>
      </c>
      <c r="V233" s="1"/>
      <c r="W233" s="1"/>
      <c r="Y233" s="13"/>
      <c r="Z233" s="13"/>
    </row>
    <row r="234" spans="2:26" ht="15.6">
      <c r="B234" s="7"/>
      <c r="C234" s="60" t="s">
        <v>497</v>
      </c>
      <c r="D234" s="12" t="s">
        <v>498</v>
      </c>
      <c r="E234" s="111"/>
      <c r="F234" s="13">
        <v>1899.2896000000001</v>
      </c>
      <c r="G234" s="13">
        <f>F234*1.2</f>
        <v>2279.14752</v>
      </c>
      <c r="H234" s="11" t="s">
        <v>323</v>
      </c>
      <c r="I234" s="11" t="s">
        <v>323</v>
      </c>
      <c r="J234" s="11" t="s">
        <v>455</v>
      </c>
      <c r="K234" s="11" t="s">
        <v>455</v>
      </c>
      <c r="L234" s="11"/>
      <c r="M234" s="11"/>
      <c r="N234" s="11" t="s">
        <v>22</v>
      </c>
      <c r="O234" s="11" t="s">
        <v>15</v>
      </c>
      <c r="P234" s="11" t="s">
        <v>22</v>
      </c>
      <c r="Q234" s="11" t="s">
        <v>15</v>
      </c>
      <c r="R234" s="11"/>
      <c r="S234" s="11"/>
      <c r="T234" s="40" t="s">
        <v>287</v>
      </c>
      <c r="V234" s="1"/>
      <c r="W234" s="1"/>
      <c r="Y234" s="13"/>
      <c r="Z234" s="13"/>
    </row>
    <row r="235" spans="2:26" ht="15.6">
      <c r="B235" s="7"/>
      <c r="C235" s="59" t="s">
        <v>499</v>
      </c>
      <c r="D235" s="9" t="s">
        <v>500</v>
      </c>
      <c r="E235" s="111"/>
      <c r="F235" s="10">
        <v>1926.1761209599999</v>
      </c>
      <c r="G235" s="10">
        <f t="shared" ref="G235:G245" si="9">F235*1.2</f>
        <v>2311.4113451519997</v>
      </c>
      <c r="H235" s="8" t="s">
        <v>132</v>
      </c>
      <c r="I235" s="8" t="s">
        <v>132</v>
      </c>
      <c r="J235" s="8"/>
      <c r="K235" s="8"/>
      <c r="L235" s="8" t="s">
        <v>322</v>
      </c>
      <c r="M235" s="8" t="s">
        <v>300</v>
      </c>
      <c r="N235" s="8"/>
      <c r="O235" s="8"/>
      <c r="P235" s="8"/>
      <c r="Q235" s="8"/>
      <c r="R235" s="8"/>
      <c r="S235" s="8"/>
      <c r="T235" s="41" t="s">
        <v>287</v>
      </c>
      <c r="V235" s="1"/>
      <c r="W235" s="1"/>
      <c r="Y235" s="13"/>
      <c r="Z235" s="13"/>
    </row>
    <row r="236" spans="2:26" ht="15.6">
      <c r="B236" s="7"/>
      <c r="C236" s="60" t="s">
        <v>999</v>
      </c>
      <c r="D236" s="12" t="s">
        <v>1000</v>
      </c>
      <c r="E236" s="111"/>
      <c r="F236" s="13">
        <v>2094.38</v>
      </c>
      <c r="G236" s="13">
        <f>F236*1.2</f>
        <v>2513.2559999999999</v>
      </c>
      <c r="H236" s="11" t="s">
        <v>962</v>
      </c>
      <c r="I236" s="11" t="s">
        <v>962</v>
      </c>
      <c r="J236" s="11" t="s">
        <v>455</v>
      </c>
      <c r="K236" s="11" t="s">
        <v>455</v>
      </c>
      <c r="L236" s="11" t="s">
        <v>15</v>
      </c>
      <c r="M236" s="11" t="s">
        <v>300</v>
      </c>
      <c r="N236" s="11" t="s">
        <v>15</v>
      </c>
      <c r="O236" s="11" t="s">
        <v>300</v>
      </c>
      <c r="P236" s="11"/>
      <c r="Q236" s="11"/>
      <c r="R236" s="11"/>
      <c r="S236" s="11"/>
      <c r="T236" s="40" t="s">
        <v>287</v>
      </c>
      <c r="V236" s="1"/>
      <c r="W236" s="1"/>
      <c r="Y236" s="13"/>
      <c r="Z236" s="13"/>
    </row>
    <row r="237" spans="2:26" ht="15.6">
      <c r="B237" s="7"/>
      <c r="C237" s="59" t="s">
        <v>1001</v>
      </c>
      <c r="D237" s="9" t="s">
        <v>1002</v>
      </c>
      <c r="E237" s="111"/>
      <c r="F237" s="10">
        <v>2509.36</v>
      </c>
      <c r="G237" s="10">
        <f>F237*1.2</f>
        <v>3011.232</v>
      </c>
      <c r="H237" s="8" t="s">
        <v>323</v>
      </c>
      <c r="I237" s="8" t="s">
        <v>323</v>
      </c>
      <c r="J237" s="8"/>
      <c r="K237" s="8"/>
      <c r="L237" s="8" t="s">
        <v>15</v>
      </c>
      <c r="M237" s="8" t="s">
        <v>300</v>
      </c>
      <c r="N237" s="8" t="s">
        <v>15</v>
      </c>
      <c r="O237" s="8" t="s">
        <v>300</v>
      </c>
      <c r="P237" s="8"/>
      <c r="Q237" s="8"/>
      <c r="R237" s="8"/>
      <c r="S237" s="8"/>
      <c r="T237" s="41" t="s">
        <v>287</v>
      </c>
      <c r="V237" s="1"/>
      <c r="W237" s="1"/>
      <c r="Y237" s="13"/>
      <c r="Z237" s="13"/>
    </row>
    <row r="238" spans="2:26" ht="15.6">
      <c r="B238" s="7"/>
      <c r="C238" s="60" t="s">
        <v>503</v>
      </c>
      <c r="D238" s="12" t="s">
        <v>502</v>
      </c>
      <c r="E238" s="111"/>
      <c r="F238" s="13">
        <v>2365.8985459199998</v>
      </c>
      <c r="G238" s="13">
        <f t="shared" si="9"/>
        <v>2839.0782551039997</v>
      </c>
      <c r="H238" s="11" t="s">
        <v>132</v>
      </c>
      <c r="I238" s="11" t="s">
        <v>132</v>
      </c>
      <c r="J238" s="11"/>
      <c r="K238" s="11"/>
      <c r="L238" s="11" t="s">
        <v>322</v>
      </c>
      <c r="M238" s="11" t="s">
        <v>300</v>
      </c>
      <c r="N238" s="11"/>
      <c r="O238" s="11"/>
      <c r="P238" s="11"/>
      <c r="Q238" s="11"/>
      <c r="R238" s="11"/>
      <c r="S238" s="11"/>
      <c r="T238" s="40" t="s">
        <v>287</v>
      </c>
      <c r="V238" s="1"/>
      <c r="W238" s="1"/>
      <c r="Y238" s="13"/>
      <c r="Z238" s="13"/>
    </row>
    <row r="239" spans="2:26" ht="15.6">
      <c r="B239" s="7"/>
      <c r="C239" s="59" t="s">
        <v>504</v>
      </c>
      <c r="D239" s="9" t="s">
        <v>505</v>
      </c>
      <c r="E239" s="111"/>
      <c r="F239" s="10">
        <v>2597.6931052799996</v>
      </c>
      <c r="G239" s="10">
        <f t="shared" si="9"/>
        <v>3117.2317263359996</v>
      </c>
      <c r="H239" s="8" t="s">
        <v>323</v>
      </c>
      <c r="I239" s="8" t="s">
        <v>323</v>
      </c>
      <c r="J239" s="8" t="s">
        <v>455</v>
      </c>
      <c r="K239" s="8" t="s">
        <v>455</v>
      </c>
      <c r="L239" s="8" t="s">
        <v>22</v>
      </c>
      <c r="M239" s="8" t="s">
        <v>15</v>
      </c>
      <c r="N239" s="8" t="s">
        <v>22</v>
      </c>
      <c r="O239" s="8" t="s">
        <v>15</v>
      </c>
      <c r="P239" s="8"/>
      <c r="Q239" s="8"/>
      <c r="R239" s="8"/>
      <c r="S239" s="8"/>
      <c r="T239" s="41" t="s">
        <v>287</v>
      </c>
      <c r="V239" s="1"/>
      <c r="W239" s="1"/>
      <c r="Y239" s="13"/>
      <c r="Z239" s="13"/>
    </row>
    <row r="240" spans="2:26" ht="15.6">
      <c r="B240" s="7"/>
      <c r="C240" s="60" t="s">
        <v>510</v>
      </c>
      <c r="D240" s="12" t="s">
        <v>509</v>
      </c>
      <c r="E240" s="111"/>
      <c r="F240" s="13">
        <v>2698.3525878400001</v>
      </c>
      <c r="G240" s="13">
        <f t="shared" si="9"/>
        <v>3238.023105408</v>
      </c>
      <c r="H240" s="11" t="s">
        <v>323</v>
      </c>
      <c r="I240" s="11" t="s">
        <v>323</v>
      </c>
      <c r="J240" s="11" t="s">
        <v>455</v>
      </c>
      <c r="K240" s="11" t="s">
        <v>455</v>
      </c>
      <c r="L240" s="11" t="s">
        <v>22</v>
      </c>
      <c r="M240" s="11" t="s">
        <v>300</v>
      </c>
      <c r="N240" s="11" t="s">
        <v>22</v>
      </c>
      <c r="O240" s="11" t="s">
        <v>300</v>
      </c>
      <c r="P240" s="11"/>
      <c r="Q240" s="11"/>
      <c r="R240" s="11"/>
      <c r="S240" s="11"/>
      <c r="T240" s="40" t="s">
        <v>287</v>
      </c>
      <c r="V240" s="1"/>
      <c r="W240" s="1"/>
      <c r="Y240" s="13"/>
      <c r="Z240" s="13"/>
    </row>
    <row r="241" spans="2:26" ht="15.6">
      <c r="B241" s="7"/>
      <c r="C241" s="59" t="s">
        <v>512</v>
      </c>
      <c r="D241" s="9" t="s">
        <v>511</v>
      </c>
      <c r="E241" s="111"/>
      <c r="F241" s="10">
        <v>2723.4159097599995</v>
      </c>
      <c r="G241" s="10">
        <f t="shared" si="9"/>
        <v>3268.0990917119993</v>
      </c>
      <c r="H241" s="8" t="s">
        <v>323</v>
      </c>
      <c r="I241" s="8" t="s">
        <v>323</v>
      </c>
      <c r="J241" s="8" t="s">
        <v>455</v>
      </c>
      <c r="K241" s="8" t="s">
        <v>455</v>
      </c>
      <c r="L241" s="8" t="s">
        <v>22</v>
      </c>
      <c r="M241" s="8" t="s">
        <v>300</v>
      </c>
      <c r="N241" s="8" t="s">
        <v>22</v>
      </c>
      <c r="O241" s="8" t="s">
        <v>300</v>
      </c>
      <c r="P241" s="8"/>
      <c r="Q241" s="8"/>
      <c r="R241" s="8"/>
      <c r="S241" s="8"/>
      <c r="T241" s="41" t="s">
        <v>287</v>
      </c>
      <c r="V241" s="1"/>
      <c r="W241" s="1"/>
      <c r="Y241" s="13"/>
      <c r="Z241" s="13"/>
    </row>
    <row r="242" spans="2:26" ht="15.6">
      <c r="B242" s="7"/>
      <c r="C242" s="60" t="s">
        <v>513</v>
      </c>
      <c r="D242" s="12" t="s">
        <v>514</v>
      </c>
      <c r="E242" s="111"/>
      <c r="F242" s="13">
        <v>2899.6239999999998</v>
      </c>
      <c r="G242" s="13">
        <f t="shared" si="9"/>
        <v>3479.5487999999996</v>
      </c>
      <c r="H242" s="11" t="s">
        <v>353</v>
      </c>
      <c r="I242" s="11" t="s">
        <v>353</v>
      </c>
      <c r="J242" s="11"/>
      <c r="K242" s="11"/>
      <c r="L242" s="11" t="s">
        <v>22</v>
      </c>
      <c r="M242" s="11" t="s">
        <v>322</v>
      </c>
      <c r="N242" s="11" t="s">
        <v>22</v>
      </c>
      <c r="O242" s="11" t="s">
        <v>322</v>
      </c>
      <c r="P242" s="11"/>
      <c r="Q242" s="11"/>
      <c r="R242" s="11"/>
      <c r="S242" s="11"/>
      <c r="T242" s="40" t="s">
        <v>287</v>
      </c>
      <c r="V242" s="1"/>
      <c r="W242" s="1"/>
      <c r="Y242" s="13"/>
      <c r="Z242" s="13"/>
    </row>
    <row r="243" spans="2:26" ht="15.6">
      <c r="B243" s="7"/>
      <c r="C243" s="59" t="s">
        <v>685</v>
      </c>
      <c r="D243" s="9" t="s">
        <v>686</v>
      </c>
      <c r="E243" s="111"/>
      <c r="F243" s="10">
        <v>3337.1936000000001</v>
      </c>
      <c r="G243" s="10">
        <f t="shared" si="9"/>
        <v>4004.6323199999997</v>
      </c>
      <c r="H243" s="8" t="s">
        <v>323</v>
      </c>
      <c r="I243" s="8" t="s">
        <v>323</v>
      </c>
      <c r="J243" s="8" t="s">
        <v>455</v>
      </c>
      <c r="K243" s="8" t="s">
        <v>455</v>
      </c>
      <c r="L243" s="8" t="s">
        <v>15</v>
      </c>
      <c r="M243" s="8" t="s">
        <v>80</v>
      </c>
      <c r="N243" s="8" t="s">
        <v>15</v>
      </c>
      <c r="O243" s="8" t="s">
        <v>80</v>
      </c>
      <c r="P243" s="8"/>
      <c r="Q243" s="8"/>
      <c r="R243" s="8"/>
      <c r="S243" s="8"/>
      <c r="T243" s="41" t="s">
        <v>287</v>
      </c>
      <c r="V243" s="1"/>
      <c r="W243" s="1"/>
      <c r="Y243" s="13"/>
      <c r="Z243" s="13"/>
    </row>
    <row r="244" spans="2:26" ht="15.6">
      <c r="B244" s="7"/>
      <c r="C244" s="60" t="s">
        <v>516</v>
      </c>
      <c r="D244" s="12" t="s">
        <v>515</v>
      </c>
      <c r="E244" s="111"/>
      <c r="F244" s="13">
        <v>4286.9148940799996</v>
      </c>
      <c r="G244" s="13">
        <f t="shared" si="9"/>
        <v>5144.2978728959997</v>
      </c>
      <c r="H244" s="11"/>
      <c r="I244" s="11"/>
      <c r="J244" s="11" t="s">
        <v>132</v>
      </c>
      <c r="K244" s="11" t="s">
        <v>132</v>
      </c>
      <c r="L244" s="11" t="s">
        <v>15</v>
      </c>
      <c r="M244" s="11" t="s">
        <v>300</v>
      </c>
      <c r="N244" s="11" t="s">
        <v>15</v>
      </c>
      <c r="O244" s="11" t="s">
        <v>300</v>
      </c>
      <c r="P244" s="11"/>
      <c r="Q244" s="11"/>
      <c r="R244" s="11"/>
      <c r="S244" s="11"/>
      <c r="T244" s="40" t="s">
        <v>287</v>
      </c>
      <c r="V244" s="1"/>
      <c r="W244" s="1"/>
      <c r="Y244" s="13"/>
      <c r="Z244" s="13"/>
    </row>
    <row r="245" spans="2:26" ht="15.6">
      <c r="B245" s="7"/>
      <c r="C245" s="59" t="s">
        <v>517</v>
      </c>
      <c r="D245" s="9" t="s">
        <v>518</v>
      </c>
      <c r="E245" s="111"/>
      <c r="F245" s="10">
        <v>5157.7656000000006</v>
      </c>
      <c r="G245" s="10">
        <f t="shared" si="9"/>
        <v>6189.3187200000002</v>
      </c>
      <c r="H245" s="8" t="s">
        <v>132</v>
      </c>
      <c r="I245" s="8" t="s">
        <v>132</v>
      </c>
      <c r="J245" s="8"/>
      <c r="K245" s="8"/>
      <c r="L245" s="8" t="s">
        <v>15</v>
      </c>
      <c r="M245" s="8" t="s">
        <v>80</v>
      </c>
      <c r="N245" s="8" t="s">
        <v>15</v>
      </c>
      <c r="O245" s="8" t="s">
        <v>80</v>
      </c>
      <c r="P245" s="8"/>
      <c r="Q245" s="8"/>
      <c r="R245" s="8"/>
      <c r="S245" s="8"/>
      <c r="T245" s="41" t="s">
        <v>287</v>
      </c>
      <c r="V245" s="1"/>
      <c r="W245" s="1"/>
      <c r="Y245" s="13"/>
      <c r="Z245" s="13"/>
    </row>
    <row r="246" spans="2:26" ht="15.6">
      <c r="B246" s="7"/>
      <c r="C246" s="60" t="s">
        <v>963</v>
      </c>
      <c r="D246" s="12" t="s">
        <v>964</v>
      </c>
      <c r="E246" s="111"/>
      <c r="F246" s="13">
        <v>6217.692</v>
      </c>
      <c r="G246" s="13">
        <f>F246*1.2</f>
        <v>7461.2303999999995</v>
      </c>
      <c r="H246" s="11" t="s">
        <v>962</v>
      </c>
      <c r="I246" s="11" t="s">
        <v>962</v>
      </c>
      <c r="J246" s="11"/>
      <c r="K246" s="11"/>
      <c r="L246" s="11" t="s">
        <v>15</v>
      </c>
      <c r="M246" s="11" t="s">
        <v>80</v>
      </c>
      <c r="N246" s="11" t="s">
        <v>15</v>
      </c>
      <c r="O246" s="11" t="s">
        <v>80</v>
      </c>
      <c r="P246" s="11"/>
      <c r="Q246" s="11"/>
      <c r="R246" s="11"/>
      <c r="S246" s="11"/>
      <c r="T246" s="40" t="s">
        <v>287</v>
      </c>
      <c r="V246" s="1"/>
      <c r="W246" s="1"/>
      <c r="Y246" s="13"/>
      <c r="Z246" s="13"/>
    </row>
    <row r="247" spans="2:26" ht="15.6">
      <c r="B247" s="7"/>
      <c r="C247" s="58"/>
      <c r="D247" s="12"/>
      <c r="E247" s="11"/>
      <c r="F247" s="13"/>
      <c r="G247" s="13"/>
      <c r="H247" s="13"/>
      <c r="I247" s="13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40"/>
    </row>
    <row r="248" spans="2:26" ht="21">
      <c r="B248" s="102" t="s">
        <v>519</v>
      </c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4"/>
    </row>
    <row r="249" spans="2:26" ht="15.6">
      <c r="B249" s="7"/>
      <c r="C249" s="11"/>
      <c r="D249" s="12"/>
      <c r="E249" s="11"/>
      <c r="F249" s="13"/>
      <c r="G249" s="13"/>
      <c r="H249" s="12" t="s">
        <v>131</v>
      </c>
      <c r="I249" s="12" t="s">
        <v>132</v>
      </c>
      <c r="J249" s="12" t="s">
        <v>2</v>
      </c>
      <c r="K249" s="12" t="s">
        <v>3</v>
      </c>
      <c r="L249" s="12" t="s">
        <v>4</v>
      </c>
      <c r="M249" s="12" t="s">
        <v>133</v>
      </c>
      <c r="N249" s="12" t="s">
        <v>408</v>
      </c>
      <c r="O249" s="12" t="s">
        <v>5</v>
      </c>
      <c r="P249" s="12" t="s">
        <v>346</v>
      </c>
      <c r="Q249" s="12" t="s">
        <v>477</v>
      </c>
      <c r="R249" s="12" t="s">
        <v>501</v>
      </c>
      <c r="S249" s="12" t="s">
        <v>312</v>
      </c>
      <c r="T249" s="14"/>
    </row>
    <row r="250" spans="2:26" ht="15.6">
      <c r="B250" s="7"/>
      <c r="C250" s="59" t="s">
        <v>520</v>
      </c>
      <c r="D250" s="9" t="s">
        <v>521</v>
      </c>
      <c r="E250" s="111" t="s">
        <v>581</v>
      </c>
      <c r="F250" s="10">
        <v>1656.4736988799998</v>
      </c>
      <c r="G250" s="10">
        <f t="shared" ref="G250:G262" si="10">F250*1.2</f>
        <v>1987.7684386559997</v>
      </c>
      <c r="H250" s="8"/>
      <c r="I250" s="8" t="s">
        <v>14</v>
      </c>
      <c r="J250" s="8" t="s">
        <v>346</v>
      </c>
      <c r="K250" s="8"/>
      <c r="L250" s="8" t="s">
        <v>346</v>
      </c>
      <c r="M250" s="8"/>
      <c r="N250" s="8"/>
      <c r="O250" s="8"/>
      <c r="P250" s="8"/>
      <c r="Q250" s="8"/>
      <c r="R250" s="8"/>
      <c r="S250" s="8" t="s">
        <v>14</v>
      </c>
      <c r="T250" s="41" t="s">
        <v>287</v>
      </c>
      <c r="V250" s="1"/>
      <c r="W250" s="1"/>
      <c r="Y250" s="13"/>
      <c r="Z250" s="13"/>
    </row>
    <row r="251" spans="2:26" ht="15.6">
      <c r="B251" s="7"/>
      <c r="C251" s="60" t="s">
        <v>524</v>
      </c>
      <c r="D251" s="12" t="s">
        <v>522</v>
      </c>
      <c r="E251" s="111"/>
      <c r="F251" s="13">
        <v>2134.0490953600001</v>
      </c>
      <c r="G251" s="13">
        <f t="shared" si="10"/>
        <v>2560.8589144319999</v>
      </c>
      <c r="H251" s="11"/>
      <c r="I251" s="11" t="s">
        <v>523</v>
      </c>
      <c r="J251" s="13" t="s">
        <v>523</v>
      </c>
      <c r="K251" s="13"/>
      <c r="L251" s="13" t="s">
        <v>523</v>
      </c>
      <c r="M251" s="11"/>
      <c r="N251" s="11"/>
      <c r="O251" s="13"/>
      <c r="P251" s="11"/>
      <c r="Q251" s="11"/>
      <c r="R251" s="11"/>
      <c r="S251" s="13" t="s">
        <v>523</v>
      </c>
      <c r="T251" s="40" t="s">
        <v>287</v>
      </c>
      <c r="V251" s="1"/>
      <c r="W251" s="1"/>
      <c r="Y251" s="13"/>
      <c r="Z251" s="13"/>
    </row>
    <row r="252" spans="2:26" ht="15.6">
      <c r="B252" s="7"/>
      <c r="C252" s="59" t="s">
        <v>525</v>
      </c>
      <c r="D252" s="9" t="s">
        <v>526</v>
      </c>
      <c r="E252" s="111"/>
      <c r="F252" s="10">
        <v>2400.8203273600002</v>
      </c>
      <c r="G252" s="10">
        <f t="shared" si="10"/>
        <v>2880.9843928320001</v>
      </c>
      <c r="H252" s="8" t="s">
        <v>80</v>
      </c>
      <c r="I252" s="8" t="s">
        <v>80</v>
      </c>
      <c r="J252" s="8"/>
      <c r="K252" s="8"/>
      <c r="L252" s="8" t="s">
        <v>80</v>
      </c>
      <c r="M252" s="8"/>
      <c r="N252" s="8"/>
      <c r="O252" s="8" t="s">
        <v>80</v>
      </c>
      <c r="P252" s="8"/>
      <c r="Q252" s="8"/>
      <c r="R252" s="8"/>
      <c r="S252" s="8"/>
      <c r="T252" s="41" t="s">
        <v>287</v>
      </c>
      <c r="V252" s="1"/>
      <c r="W252" s="1"/>
      <c r="Y252" s="13"/>
      <c r="Z252" s="13"/>
    </row>
    <row r="253" spans="2:26" ht="15.6">
      <c r="B253" s="7"/>
      <c r="C253" s="60" t="s">
        <v>543</v>
      </c>
      <c r="D253" s="12" t="s">
        <v>542</v>
      </c>
      <c r="E253" s="111"/>
      <c r="F253" s="13">
        <v>2920.9473820799999</v>
      </c>
      <c r="G253" s="13">
        <f t="shared" si="10"/>
        <v>3505.1368584959996</v>
      </c>
      <c r="H253" s="11"/>
      <c r="I253" s="11"/>
      <c r="J253" s="13" t="s">
        <v>424</v>
      </c>
      <c r="K253" s="13" t="s">
        <v>424</v>
      </c>
      <c r="L253" s="13" t="s">
        <v>424</v>
      </c>
      <c r="M253" s="11"/>
      <c r="N253" s="11"/>
      <c r="O253" s="13" t="s">
        <v>424</v>
      </c>
      <c r="P253" s="11"/>
      <c r="Q253" s="11"/>
      <c r="R253" s="11"/>
      <c r="S253" s="13"/>
      <c r="T253" s="40" t="s">
        <v>287</v>
      </c>
      <c r="V253" s="1"/>
      <c r="W253" s="1"/>
      <c r="Y253" s="13"/>
      <c r="Z253" s="13"/>
    </row>
    <row r="254" spans="2:26" ht="15.6">
      <c r="B254" s="7"/>
      <c r="C254" s="59" t="s">
        <v>981</v>
      </c>
      <c r="D254" s="9" t="s">
        <v>982</v>
      </c>
      <c r="E254" s="111"/>
      <c r="F254" s="10">
        <v>3110.0576000000001</v>
      </c>
      <c r="G254" s="10">
        <f t="shared" si="10"/>
        <v>3732.0691200000001</v>
      </c>
      <c r="H254" s="8"/>
      <c r="I254" s="8"/>
      <c r="J254" s="8" t="s">
        <v>979</v>
      </c>
      <c r="K254" s="8" t="s">
        <v>979</v>
      </c>
      <c r="L254" s="8" t="s">
        <v>979</v>
      </c>
      <c r="M254" s="8"/>
      <c r="N254" s="8"/>
      <c r="O254" s="8" t="s">
        <v>979</v>
      </c>
      <c r="P254" s="8"/>
      <c r="Q254" s="8"/>
      <c r="R254" s="8"/>
      <c r="S254" s="8"/>
      <c r="T254" s="41" t="s">
        <v>287</v>
      </c>
      <c r="V254" s="1"/>
      <c r="W254" s="1"/>
      <c r="Y254" s="13"/>
      <c r="Z254" s="13"/>
    </row>
    <row r="255" spans="2:26" ht="15.6">
      <c r="B255" s="7"/>
      <c r="C255" s="60" t="s">
        <v>545</v>
      </c>
      <c r="D255" s="12" t="s">
        <v>544</v>
      </c>
      <c r="E255" s="111"/>
      <c r="F255" s="13">
        <v>3346.4392000000003</v>
      </c>
      <c r="G255" s="13">
        <f t="shared" si="10"/>
        <v>4015.7270400000002</v>
      </c>
      <c r="H255" s="11"/>
      <c r="I255" s="11"/>
      <c r="J255" s="13" t="s">
        <v>434</v>
      </c>
      <c r="K255" s="13" t="s">
        <v>434</v>
      </c>
      <c r="L255" s="13" t="s">
        <v>434</v>
      </c>
      <c r="M255" s="11"/>
      <c r="N255" s="11"/>
      <c r="O255" s="13" t="s">
        <v>434</v>
      </c>
      <c r="P255" s="11"/>
      <c r="Q255" s="11"/>
      <c r="R255" s="11"/>
      <c r="S255" s="13"/>
      <c r="T255" s="40" t="s">
        <v>287</v>
      </c>
      <c r="V255" s="1"/>
      <c r="W255" s="1"/>
      <c r="Y255" s="13"/>
      <c r="Z255" s="13"/>
    </row>
    <row r="256" spans="2:26" ht="15.6">
      <c r="B256" s="7"/>
      <c r="C256" s="59" t="s">
        <v>732</v>
      </c>
      <c r="D256" s="9" t="s">
        <v>733</v>
      </c>
      <c r="E256" s="111"/>
      <c r="F256" s="10">
        <v>3400.2071999999998</v>
      </c>
      <c r="G256" s="10">
        <f t="shared" si="10"/>
        <v>4080.2486399999998</v>
      </c>
      <c r="H256" s="8"/>
      <c r="I256" s="8"/>
      <c r="J256" s="8" t="s">
        <v>80</v>
      </c>
      <c r="K256" s="8" t="s">
        <v>80</v>
      </c>
      <c r="L256" s="8" t="s">
        <v>80</v>
      </c>
      <c r="M256" s="8"/>
      <c r="N256" s="8"/>
      <c r="O256" s="8" t="s">
        <v>80</v>
      </c>
      <c r="P256" s="8"/>
      <c r="Q256" s="8"/>
      <c r="R256" s="8"/>
      <c r="S256" s="8"/>
      <c r="T256" s="41" t="s">
        <v>287</v>
      </c>
      <c r="V256" s="1"/>
      <c r="W256" s="1"/>
      <c r="Y256" s="13"/>
      <c r="Z256" s="13"/>
    </row>
    <row r="257" spans="2:26" ht="15.6">
      <c r="B257" s="7"/>
      <c r="C257" s="60" t="s">
        <v>975</v>
      </c>
      <c r="D257" s="12" t="s">
        <v>976</v>
      </c>
      <c r="E257" s="111"/>
      <c r="F257" s="13">
        <v>3582.8474281600002</v>
      </c>
      <c r="G257" s="13">
        <f>F257*1.2</f>
        <v>4299.4169137919998</v>
      </c>
      <c r="H257" s="11"/>
      <c r="I257" s="11"/>
      <c r="J257" s="13" t="s">
        <v>411</v>
      </c>
      <c r="K257" s="13" t="s">
        <v>411</v>
      </c>
      <c r="L257" s="13" t="s">
        <v>411</v>
      </c>
      <c r="M257" s="11"/>
      <c r="N257" s="11"/>
      <c r="O257" s="13" t="s">
        <v>411</v>
      </c>
      <c r="P257" s="11"/>
      <c r="Q257" s="11"/>
      <c r="R257" s="11"/>
      <c r="S257" s="13"/>
      <c r="T257" s="40" t="s">
        <v>287</v>
      </c>
      <c r="V257" s="1"/>
      <c r="W257" s="1"/>
      <c r="Y257" s="13"/>
      <c r="Z257" s="13"/>
    </row>
    <row r="258" spans="2:26" ht="15.6">
      <c r="B258" s="7"/>
      <c r="C258" s="59" t="s">
        <v>983</v>
      </c>
      <c r="D258" s="9" t="s">
        <v>984</v>
      </c>
      <c r="E258" s="111"/>
      <c r="F258" s="10">
        <v>4074.6887999999999</v>
      </c>
      <c r="G258" s="10">
        <f>F258*1.2</f>
        <v>4889.6265599999997</v>
      </c>
      <c r="H258" s="8"/>
      <c r="I258" s="8"/>
      <c r="J258" s="8" t="s">
        <v>411</v>
      </c>
      <c r="K258" s="8" t="s">
        <v>411</v>
      </c>
      <c r="L258" s="8" t="s">
        <v>411</v>
      </c>
      <c r="M258" s="8"/>
      <c r="N258" s="8"/>
      <c r="O258" s="8" t="s">
        <v>411</v>
      </c>
      <c r="P258" s="8"/>
      <c r="Q258" s="8"/>
      <c r="R258" s="8"/>
      <c r="S258" s="8"/>
      <c r="T258" s="41" t="s">
        <v>287</v>
      </c>
      <c r="V258" s="1"/>
      <c r="W258" s="1"/>
      <c r="Y258" s="13"/>
      <c r="Z258" s="13"/>
    </row>
    <row r="259" spans="2:26" ht="15.6">
      <c r="B259" s="7"/>
      <c r="C259" s="60" t="s">
        <v>547</v>
      </c>
      <c r="D259" s="12" t="s">
        <v>546</v>
      </c>
      <c r="E259" s="111"/>
      <c r="F259" s="13">
        <v>4812.4543999999996</v>
      </c>
      <c r="G259" s="13">
        <f t="shared" si="10"/>
        <v>5774.945279999999</v>
      </c>
      <c r="H259" s="11"/>
      <c r="I259" s="11"/>
      <c r="J259" s="13" t="s">
        <v>434</v>
      </c>
      <c r="K259" s="13" t="s">
        <v>323</v>
      </c>
      <c r="L259" s="13" t="s">
        <v>434</v>
      </c>
      <c r="M259" s="11"/>
      <c r="N259" s="11"/>
      <c r="O259" s="13" t="s">
        <v>323</v>
      </c>
      <c r="P259" s="11"/>
      <c r="Q259" s="11"/>
      <c r="R259" s="11"/>
      <c r="S259" s="13"/>
      <c r="T259" s="40" t="s">
        <v>287</v>
      </c>
      <c r="V259" s="1"/>
      <c r="W259" s="1"/>
      <c r="Y259" s="13"/>
      <c r="Z259" s="13"/>
    </row>
    <row r="260" spans="2:26" ht="15.6">
      <c r="B260" s="7"/>
      <c r="C260" s="59" t="s">
        <v>549</v>
      </c>
      <c r="D260" s="9" t="s">
        <v>548</v>
      </c>
      <c r="E260" s="111"/>
      <c r="F260" s="10">
        <v>5055.9495999999999</v>
      </c>
      <c r="G260" s="10">
        <f t="shared" si="10"/>
        <v>6067.1395199999997</v>
      </c>
      <c r="H260" s="8"/>
      <c r="I260" s="8"/>
      <c r="J260" s="8" t="s">
        <v>434</v>
      </c>
      <c r="K260" s="8" t="s">
        <v>323</v>
      </c>
      <c r="L260" s="8" t="s">
        <v>434</v>
      </c>
      <c r="M260" s="8"/>
      <c r="N260" s="8"/>
      <c r="O260" s="8" t="s">
        <v>323</v>
      </c>
      <c r="P260" s="8"/>
      <c r="Q260" s="8"/>
      <c r="R260" s="8"/>
      <c r="S260" s="8"/>
      <c r="T260" s="41" t="s">
        <v>287</v>
      </c>
      <c r="V260" s="1"/>
      <c r="W260" s="1"/>
      <c r="Y260" s="13"/>
      <c r="Z260" s="13"/>
    </row>
    <row r="261" spans="2:26" ht="15.6">
      <c r="B261" s="7"/>
      <c r="C261" s="60" t="s">
        <v>985</v>
      </c>
      <c r="D261" s="12" t="s">
        <v>986</v>
      </c>
      <c r="E261" s="111"/>
      <c r="F261" s="13">
        <v>5215.6104000000005</v>
      </c>
      <c r="G261" s="13">
        <f t="shared" si="10"/>
        <v>6258.7324800000006</v>
      </c>
      <c r="H261" s="11"/>
      <c r="I261" s="11"/>
      <c r="J261" s="13" t="s">
        <v>979</v>
      </c>
      <c r="K261" s="13" t="s">
        <v>979</v>
      </c>
      <c r="L261" s="13" t="s">
        <v>987</v>
      </c>
      <c r="M261" s="11"/>
      <c r="N261" s="11"/>
      <c r="O261" s="13" t="s">
        <v>988</v>
      </c>
      <c r="P261" s="11"/>
      <c r="Q261" s="11"/>
      <c r="R261" s="11"/>
      <c r="S261" s="13"/>
      <c r="T261" s="40" t="s">
        <v>287</v>
      </c>
      <c r="V261" s="1"/>
      <c r="W261" s="1"/>
      <c r="Y261" s="13"/>
      <c r="Z261" s="13"/>
    </row>
    <row r="262" spans="2:26" ht="15.6">
      <c r="B262" s="7"/>
      <c r="C262" s="59" t="s">
        <v>977</v>
      </c>
      <c r="D262" s="9" t="s">
        <v>978</v>
      </c>
      <c r="E262" s="111"/>
      <c r="F262" s="10">
        <v>5322.0544</v>
      </c>
      <c r="G262" s="10">
        <f t="shared" si="10"/>
        <v>6386.4652799999994</v>
      </c>
      <c r="H262" s="8" t="s">
        <v>980</v>
      </c>
      <c r="I262" s="8"/>
      <c r="J262" s="8" t="s">
        <v>455</v>
      </c>
      <c r="K262" s="8" t="s">
        <v>979</v>
      </c>
      <c r="L262" s="8" t="s">
        <v>455</v>
      </c>
      <c r="M262" s="8"/>
      <c r="N262" s="8"/>
      <c r="O262" s="8" t="s">
        <v>979</v>
      </c>
      <c r="P262" s="8" t="s">
        <v>980</v>
      </c>
      <c r="Q262" s="8"/>
      <c r="R262" s="8"/>
      <c r="S262" s="8"/>
      <c r="T262" s="41" t="s">
        <v>287</v>
      </c>
      <c r="V262" s="1"/>
      <c r="W262" s="1"/>
      <c r="Y262" s="13"/>
      <c r="Z262" s="13"/>
    </row>
    <row r="263" spans="2:26" ht="15.6">
      <c r="B263" s="7"/>
      <c r="C263" s="11"/>
      <c r="D263" s="12"/>
      <c r="E263" s="11"/>
      <c r="F263" s="13"/>
      <c r="G263" s="1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40"/>
    </row>
    <row r="264" spans="2:26" ht="21">
      <c r="B264" s="102" t="s">
        <v>324</v>
      </c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4"/>
    </row>
    <row r="265" spans="2:26" ht="15.6">
      <c r="B265" s="7"/>
      <c r="C265" s="11"/>
      <c r="D265" s="12"/>
      <c r="E265" s="11"/>
      <c r="F265" s="13"/>
      <c r="G265" s="13"/>
      <c r="H265" s="12" t="s">
        <v>131</v>
      </c>
      <c r="I265" s="12" t="s">
        <v>132</v>
      </c>
      <c r="J265" s="12" t="s">
        <v>2</v>
      </c>
      <c r="K265" s="12" t="s">
        <v>3</v>
      </c>
      <c r="L265" s="12" t="s">
        <v>4</v>
      </c>
      <c r="M265" s="12" t="s">
        <v>133</v>
      </c>
      <c r="N265" s="12" t="s">
        <v>408</v>
      </c>
      <c r="O265" s="12" t="s">
        <v>5</v>
      </c>
      <c r="P265" s="12" t="s">
        <v>346</v>
      </c>
      <c r="Q265" s="12" t="s">
        <v>477</v>
      </c>
      <c r="R265" s="12" t="s">
        <v>501</v>
      </c>
      <c r="S265" s="12" t="s">
        <v>312</v>
      </c>
      <c r="T265" s="16"/>
    </row>
    <row r="266" spans="2:26" ht="15.75" customHeight="1">
      <c r="B266" s="7"/>
      <c r="C266" s="59" t="s">
        <v>409</v>
      </c>
      <c r="D266" s="9" t="s">
        <v>135</v>
      </c>
      <c r="E266" s="111" t="s">
        <v>581</v>
      </c>
      <c r="F266" s="10">
        <v>2379.5554764799999</v>
      </c>
      <c r="G266" s="10">
        <f>F266*1.2</f>
        <v>2855.4665717759999</v>
      </c>
      <c r="H266" s="8" t="s">
        <v>134</v>
      </c>
      <c r="I266" s="8" t="s">
        <v>134</v>
      </c>
      <c r="J266" s="8"/>
      <c r="K266" s="8"/>
      <c r="L266" s="8" t="s">
        <v>322</v>
      </c>
      <c r="M266" s="8" t="s">
        <v>300</v>
      </c>
      <c r="N266" s="8"/>
      <c r="O266" s="8"/>
      <c r="P266" s="8"/>
      <c r="Q266" s="8"/>
      <c r="R266" s="8"/>
      <c r="S266" s="8"/>
      <c r="T266" s="41" t="s">
        <v>287</v>
      </c>
      <c r="V266" s="1"/>
      <c r="W266" s="1"/>
      <c r="Y266" s="13"/>
      <c r="Z266" s="13"/>
    </row>
    <row r="267" spans="2:26" ht="15.6">
      <c r="B267" s="7"/>
      <c r="C267" s="11" t="s">
        <v>43</v>
      </c>
      <c r="D267" s="12" t="s">
        <v>136</v>
      </c>
      <c r="E267" s="111"/>
      <c r="F267" s="13">
        <v>2897.3331878400004</v>
      </c>
      <c r="G267" s="13">
        <f>F267*1.2</f>
        <v>3476.7998254080003</v>
      </c>
      <c r="H267" s="11"/>
      <c r="I267" s="11"/>
      <c r="J267" s="11" t="s">
        <v>300</v>
      </c>
      <c r="K267" s="11" t="s">
        <v>300</v>
      </c>
      <c r="L267" s="11" t="s">
        <v>80</v>
      </c>
      <c r="M267" s="11" t="s">
        <v>134</v>
      </c>
      <c r="N267" s="11"/>
      <c r="O267" s="11"/>
      <c r="P267" s="11"/>
      <c r="Q267" s="11"/>
      <c r="R267" s="11"/>
      <c r="S267" s="11"/>
      <c r="T267" s="40" t="s">
        <v>287</v>
      </c>
      <c r="V267" s="1"/>
      <c r="W267" s="1"/>
      <c r="Y267" s="13"/>
      <c r="Z267" s="13"/>
    </row>
    <row r="268" spans="2:26" ht="15.6">
      <c r="B268" s="7"/>
      <c r="C268" s="59" t="s">
        <v>410</v>
      </c>
      <c r="D268" s="9" t="s">
        <v>137</v>
      </c>
      <c r="E268" s="111"/>
      <c r="F268" s="10">
        <v>3359.7720000000004</v>
      </c>
      <c r="G268" s="10">
        <f t="shared" ref="G268:G314" si="11">F268*1.2</f>
        <v>4031.7264000000005</v>
      </c>
      <c r="H268" s="8" t="s">
        <v>134</v>
      </c>
      <c r="I268" s="8" t="s">
        <v>134</v>
      </c>
      <c r="J268" s="8"/>
      <c r="K268" s="8"/>
      <c r="L268" s="8" t="s">
        <v>411</v>
      </c>
      <c r="M268" s="8" t="s">
        <v>134</v>
      </c>
      <c r="N268" s="8"/>
      <c r="O268" s="8"/>
      <c r="P268" s="8"/>
      <c r="Q268" s="8"/>
      <c r="R268" s="8"/>
      <c r="S268" s="8"/>
      <c r="T268" s="41" t="s">
        <v>287</v>
      </c>
      <c r="V268" s="1"/>
      <c r="W268" s="1"/>
      <c r="Y268" s="13"/>
      <c r="Z268" s="13"/>
    </row>
    <row r="269" spans="2:26" ht="15.6">
      <c r="B269" s="7"/>
      <c r="C269" s="60" t="s">
        <v>414</v>
      </c>
      <c r="D269" s="12" t="s">
        <v>138</v>
      </c>
      <c r="E269" s="111"/>
      <c r="F269" s="13">
        <v>3869.1379708799996</v>
      </c>
      <c r="G269" s="13">
        <f t="shared" si="11"/>
        <v>4642.9655650559989</v>
      </c>
      <c r="H269" s="11" t="s">
        <v>300</v>
      </c>
      <c r="I269" s="11" t="s">
        <v>300</v>
      </c>
      <c r="J269" s="11"/>
      <c r="K269" s="11"/>
      <c r="L269" s="11" t="s">
        <v>411</v>
      </c>
      <c r="M269" s="11" t="s">
        <v>411</v>
      </c>
      <c r="N269" s="11"/>
      <c r="O269" s="11"/>
      <c r="P269" s="11"/>
      <c r="Q269" s="11"/>
      <c r="R269" s="11"/>
      <c r="S269" s="11"/>
      <c r="T269" s="40" t="s">
        <v>287</v>
      </c>
      <c r="V269" s="1"/>
      <c r="W269" s="1"/>
      <c r="Y269" s="13"/>
      <c r="Z269" s="13"/>
    </row>
    <row r="270" spans="2:26" ht="15.6">
      <c r="B270" s="7"/>
      <c r="C270" s="59" t="s">
        <v>413</v>
      </c>
      <c r="D270" s="9" t="s">
        <v>412</v>
      </c>
      <c r="E270" s="111"/>
      <c r="F270" s="10">
        <v>4041.8586207999997</v>
      </c>
      <c r="G270" s="10">
        <f t="shared" si="11"/>
        <v>4850.2303449599995</v>
      </c>
      <c r="H270" s="10"/>
      <c r="I270" s="10"/>
      <c r="J270" s="8" t="s">
        <v>134</v>
      </c>
      <c r="K270" s="8" t="s">
        <v>134</v>
      </c>
      <c r="L270" s="8" t="s">
        <v>300</v>
      </c>
      <c r="M270" s="8" t="s">
        <v>134</v>
      </c>
      <c r="N270" s="8"/>
      <c r="O270" s="8"/>
      <c r="P270" s="8"/>
      <c r="Q270" s="8"/>
      <c r="R270" s="8"/>
      <c r="S270" s="8"/>
      <c r="T270" s="41" t="s">
        <v>287</v>
      </c>
      <c r="V270" s="1"/>
      <c r="W270" s="1"/>
      <c r="Y270" s="13"/>
      <c r="Z270" s="13"/>
    </row>
    <row r="271" spans="2:26" ht="15.6">
      <c r="B271" s="7"/>
      <c r="C271" s="60" t="s">
        <v>415</v>
      </c>
      <c r="D271" s="12" t="s">
        <v>139</v>
      </c>
      <c r="E271" s="111"/>
      <c r="F271" s="13">
        <v>4342.4575999999997</v>
      </c>
      <c r="G271" s="13">
        <f t="shared" si="11"/>
        <v>5210.9491199999993</v>
      </c>
      <c r="H271" s="11" t="s">
        <v>323</v>
      </c>
      <c r="I271" s="11" t="s">
        <v>323</v>
      </c>
      <c r="J271" s="11"/>
      <c r="K271" s="11"/>
      <c r="L271" s="11" t="s">
        <v>80</v>
      </c>
      <c r="M271" s="11" t="s">
        <v>411</v>
      </c>
      <c r="N271" s="11"/>
      <c r="O271" s="11"/>
      <c r="P271" s="11"/>
      <c r="Q271" s="11"/>
      <c r="R271" s="11"/>
      <c r="S271" s="11"/>
      <c r="T271" s="40" t="s">
        <v>287</v>
      </c>
      <c r="V271" s="1"/>
      <c r="W271" s="1"/>
      <c r="Y271" s="13"/>
      <c r="Z271" s="13"/>
    </row>
    <row r="272" spans="2:26" ht="15.6">
      <c r="B272" s="7"/>
      <c r="C272" s="59" t="s">
        <v>416</v>
      </c>
      <c r="D272" s="9" t="s">
        <v>140</v>
      </c>
      <c r="E272" s="111"/>
      <c r="F272" s="10">
        <v>4847.6376</v>
      </c>
      <c r="G272" s="10">
        <f t="shared" si="11"/>
        <v>5817.1651199999997</v>
      </c>
      <c r="H272" s="10" t="s">
        <v>323</v>
      </c>
      <c r="I272" s="10" t="s">
        <v>323</v>
      </c>
      <c r="J272" s="10"/>
      <c r="K272" s="10"/>
      <c r="L272" s="10" t="s">
        <v>80</v>
      </c>
      <c r="M272" s="10" t="s">
        <v>411</v>
      </c>
      <c r="N272" s="8"/>
      <c r="O272" s="8"/>
      <c r="P272" s="8"/>
      <c r="Q272" s="8"/>
      <c r="R272" s="8"/>
      <c r="S272" s="8"/>
      <c r="T272" s="41" t="s">
        <v>287</v>
      </c>
      <c r="V272" s="1"/>
      <c r="W272" s="1"/>
      <c r="Y272" s="13"/>
      <c r="Z272" s="13"/>
    </row>
    <row r="273" spans="2:26" ht="15.6">
      <c r="B273" s="7"/>
      <c r="C273" s="60" t="s">
        <v>417</v>
      </c>
      <c r="D273" s="12" t="s">
        <v>141</v>
      </c>
      <c r="E273" s="111"/>
      <c r="F273" s="13">
        <v>5308.3680000000004</v>
      </c>
      <c r="G273" s="13">
        <f t="shared" si="11"/>
        <v>6370.0416000000005</v>
      </c>
      <c r="H273" s="11" t="s">
        <v>323</v>
      </c>
      <c r="I273" s="11" t="s">
        <v>323</v>
      </c>
      <c r="J273" s="11"/>
      <c r="K273" s="11"/>
      <c r="L273" s="11" t="s">
        <v>80</v>
      </c>
      <c r="M273" s="11" t="s">
        <v>411</v>
      </c>
      <c r="N273" s="11"/>
      <c r="O273" s="11"/>
      <c r="P273" s="11"/>
      <c r="Q273" s="11"/>
      <c r="R273" s="11"/>
      <c r="S273" s="11"/>
      <c r="T273" s="40" t="s">
        <v>287</v>
      </c>
      <c r="V273" s="1"/>
      <c r="W273" s="1"/>
      <c r="Y273" s="13"/>
      <c r="Z273" s="13"/>
    </row>
    <row r="274" spans="2:26" ht="15.6">
      <c r="B274" s="7"/>
      <c r="C274" s="59" t="s">
        <v>418</v>
      </c>
      <c r="D274" s="9" t="s">
        <v>142</v>
      </c>
      <c r="E274" s="111"/>
      <c r="F274" s="10">
        <v>5809.3223260799996</v>
      </c>
      <c r="G274" s="10">
        <f t="shared" si="11"/>
        <v>6971.1867912959997</v>
      </c>
      <c r="H274" s="8"/>
      <c r="I274" s="8"/>
      <c r="J274" s="8" t="s">
        <v>322</v>
      </c>
      <c r="K274" s="8" t="s">
        <v>322</v>
      </c>
      <c r="L274" s="8" t="s">
        <v>322</v>
      </c>
      <c r="M274" s="8" t="s">
        <v>322</v>
      </c>
      <c r="N274" s="8"/>
      <c r="O274" s="8"/>
      <c r="P274" s="8"/>
      <c r="Q274" s="8"/>
      <c r="R274" s="8"/>
      <c r="S274" s="8"/>
      <c r="T274" s="41" t="s">
        <v>287</v>
      </c>
      <c r="V274" s="1"/>
      <c r="W274" s="1"/>
      <c r="Y274" s="13"/>
      <c r="Z274" s="13"/>
    </row>
    <row r="275" spans="2:26" ht="15.6">
      <c r="B275" s="7"/>
      <c r="C275" s="60" t="s">
        <v>420</v>
      </c>
      <c r="D275" s="12" t="s">
        <v>419</v>
      </c>
      <c r="E275" s="111"/>
      <c r="F275" s="13">
        <v>5995.3705593599998</v>
      </c>
      <c r="G275" s="13">
        <f t="shared" si="11"/>
        <v>7194.4446712319996</v>
      </c>
      <c r="H275" s="11"/>
      <c r="I275" s="11"/>
      <c r="J275" s="11" t="s">
        <v>322</v>
      </c>
      <c r="K275" s="11" t="s">
        <v>322</v>
      </c>
      <c r="L275" s="11" t="s">
        <v>322</v>
      </c>
      <c r="M275" s="11" t="s">
        <v>322</v>
      </c>
      <c r="N275" s="11"/>
      <c r="O275" s="11"/>
      <c r="P275" s="11"/>
      <c r="Q275" s="11"/>
      <c r="R275" s="11"/>
      <c r="S275" s="11"/>
      <c r="T275" s="40" t="s">
        <v>287</v>
      </c>
      <c r="V275" s="1"/>
      <c r="W275" s="1"/>
      <c r="Y275" s="13"/>
      <c r="Z275" s="13"/>
    </row>
    <row r="276" spans="2:26" ht="15.6">
      <c r="B276" s="7"/>
      <c r="C276" s="59" t="s">
        <v>421</v>
      </c>
      <c r="D276" s="9" t="s">
        <v>143</v>
      </c>
      <c r="E276" s="111"/>
      <c r="F276" s="10">
        <v>6257.4511999999995</v>
      </c>
      <c r="G276" s="10">
        <f t="shared" si="11"/>
        <v>7508.9414399999987</v>
      </c>
      <c r="H276" s="8" t="s">
        <v>300</v>
      </c>
      <c r="I276" s="8" t="s">
        <v>300</v>
      </c>
      <c r="J276" s="8"/>
      <c r="K276" s="8"/>
      <c r="L276" s="8" t="s">
        <v>80</v>
      </c>
      <c r="M276" s="8" t="s">
        <v>80</v>
      </c>
      <c r="N276" s="8"/>
      <c r="O276" s="8"/>
      <c r="P276" s="8"/>
      <c r="Q276" s="8"/>
      <c r="R276" s="8"/>
      <c r="S276" s="8"/>
      <c r="T276" s="41" t="s">
        <v>287</v>
      </c>
      <c r="V276" s="1"/>
      <c r="W276" s="1"/>
      <c r="Y276" s="13"/>
      <c r="Z276" s="13"/>
    </row>
    <row r="277" spans="2:26" ht="15.6">
      <c r="B277" s="7"/>
      <c r="C277" s="60" t="s">
        <v>422</v>
      </c>
      <c r="D277" s="12" t="s">
        <v>143</v>
      </c>
      <c r="E277" s="111"/>
      <c r="F277" s="13">
        <v>6257.45408288</v>
      </c>
      <c r="G277" s="13">
        <f t="shared" si="11"/>
        <v>7508.9448994559998</v>
      </c>
      <c r="H277" s="11" t="s">
        <v>134</v>
      </c>
      <c r="I277" s="11" t="s">
        <v>134</v>
      </c>
      <c r="J277" s="11"/>
      <c r="K277" s="11"/>
      <c r="L277" s="11" t="s">
        <v>353</v>
      </c>
      <c r="M277" s="11" t="s">
        <v>323</v>
      </c>
      <c r="N277" s="11"/>
      <c r="O277" s="11"/>
      <c r="P277" s="11"/>
      <c r="Q277" s="11"/>
      <c r="R277" s="11"/>
      <c r="S277" s="11"/>
      <c r="T277" s="40" t="s">
        <v>287</v>
      </c>
      <c r="V277" s="1"/>
      <c r="W277" s="1"/>
      <c r="Y277" s="13"/>
      <c r="Z277" s="13"/>
    </row>
    <row r="278" spans="2:26" ht="15.6">
      <c r="B278" s="7"/>
      <c r="C278" s="59" t="s">
        <v>423</v>
      </c>
      <c r="D278" s="9" t="s">
        <v>143</v>
      </c>
      <c r="E278" s="111"/>
      <c r="F278" s="10">
        <v>6257.45408288</v>
      </c>
      <c r="G278" s="10">
        <f t="shared" si="11"/>
        <v>7508.9448994559998</v>
      </c>
      <c r="H278" s="8" t="s">
        <v>424</v>
      </c>
      <c r="I278" s="8" t="s">
        <v>424</v>
      </c>
      <c r="J278" s="8"/>
      <c r="K278" s="8"/>
      <c r="L278" s="8" t="s">
        <v>424</v>
      </c>
      <c r="M278" s="8" t="s">
        <v>424</v>
      </c>
      <c r="N278" s="8"/>
      <c r="O278" s="8"/>
      <c r="P278" s="8"/>
      <c r="Q278" s="8"/>
      <c r="R278" s="8"/>
      <c r="S278" s="8"/>
      <c r="T278" s="41" t="s">
        <v>287</v>
      </c>
      <c r="V278" s="1"/>
      <c r="W278" s="1"/>
      <c r="Y278" s="13"/>
      <c r="Z278" s="13"/>
    </row>
    <row r="279" spans="2:26" ht="15.6">
      <c r="B279" s="7"/>
      <c r="C279" s="60" t="s">
        <v>425</v>
      </c>
      <c r="D279" s="12" t="s">
        <v>144</v>
      </c>
      <c r="E279" s="111"/>
      <c r="F279" s="13">
        <v>6754.1864000000005</v>
      </c>
      <c r="G279" s="13">
        <f t="shared" si="11"/>
        <v>8105.0236800000002</v>
      </c>
      <c r="H279" s="11" t="s">
        <v>323</v>
      </c>
      <c r="I279" s="11" t="s">
        <v>323</v>
      </c>
      <c r="J279" s="11"/>
      <c r="K279" s="11"/>
      <c r="L279" s="11" t="s">
        <v>80</v>
      </c>
      <c r="M279" s="11" t="s">
        <v>134</v>
      </c>
      <c r="N279" s="11"/>
      <c r="O279" s="11"/>
      <c r="P279" s="11"/>
      <c r="Q279" s="11"/>
      <c r="R279" s="11"/>
      <c r="S279" s="11"/>
      <c r="T279" s="40" t="s">
        <v>287</v>
      </c>
      <c r="V279" s="1"/>
      <c r="W279" s="1"/>
      <c r="Y279" s="13"/>
      <c r="Z279" s="13"/>
    </row>
    <row r="280" spans="2:26" ht="15.6">
      <c r="B280" s="7"/>
      <c r="C280" s="59" t="s">
        <v>426</v>
      </c>
      <c r="D280" s="9" t="s">
        <v>144</v>
      </c>
      <c r="E280" s="111"/>
      <c r="F280" s="10">
        <v>6754.1865081599999</v>
      </c>
      <c r="G280" s="10">
        <f t="shared" si="11"/>
        <v>8105.0238097919992</v>
      </c>
      <c r="H280" s="8" t="s">
        <v>134</v>
      </c>
      <c r="I280" s="8" t="s">
        <v>134</v>
      </c>
      <c r="J280" s="8"/>
      <c r="K280" s="8"/>
      <c r="L280" s="8" t="s">
        <v>353</v>
      </c>
      <c r="M280" s="8" t="s">
        <v>323</v>
      </c>
      <c r="N280" s="8"/>
      <c r="O280" s="8"/>
      <c r="P280" s="8"/>
      <c r="Q280" s="8"/>
      <c r="R280" s="8"/>
      <c r="S280" s="8"/>
      <c r="T280" s="41" t="s">
        <v>287</v>
      </c>
      <c r="V280" s="1"/>
      <c r="W280" s="1"/>
      <c r="Y280" s="13"/>
      <c r="Z280" s="13"/>
    </row>
    <row r="281" spans="2:26" ht="15.6">
      <c r="B281" s="7"/>
      <c r="C281" s="60" t="s">
        <v>714</v>
      </c>
      <c r="D281" s="12" t="s">
        <v>715</v>
      </c>
      <c r="E281" s="111"/>
      <c r="F281" s="13">
        <v>6841.2988425599997</v>
      </c>
      <c r="G281" s="13">
        <f t="shared" si="11"/>
        <v>8209.5586110719996</v>
      </c>
      <c r="H281" s="11" t="s">
        <v>134</v>
      </c>
      <c r="I281" s="11" t="s">
        <v>134</v>
      </c>
      <c r="J281" s="11"/>
      <c r="K281" s="11"/>
      <c r="L281" s="11" t="s">
        <v>353</v>
      </c>
      <c r="M281" s="11" t="s">
        <v>323</v>
      </c>
      <c r="N281" s="11"/>
      <c r="O281" s="11"/>
      <c r="P281" s="11"/>
      <c r="Q281" s="11"/>
      <c r="R281" s="11"/>
      <c r="S281" s="11"/>
      <c r="T281" s="40" t="s">
        <v>287</v>
      </c>
      <c r="V281" s="1"/>
      <c r="W281" s="1"/>
      <c r="Y281" s="13"/>
      <c r="Z281" s="13"/>
    </row>
    <row r="282" spans="2:26" ht="15.6">
      <c r="B282" s="7"/>
      <c r="C282" s="67" t="s">
        <v>427</v>
      </c>
      <c r="D282" s="63" t="s">
        <v>145</v>
      </c>
      <c r="E282" s="111"/>
      <c r="F282" s="10">
        <v>7189.7152454400002</v>
      </c>
      <c r="G282" s="10">
        <f t="shared" si="11"/>
        <v>8627.6582945280006</v>
      </c>
      <c r="H282" s="65" t="s">
        <v>134</v>
      </c>
      <c r="I282" s="65" t="s">
        <v>134</v>
      </c>
      <c r="J282" s="65"/>
      <c r="K282" s="65"/>
      <c r="L282" s="65" t="s">
        <v>80</v>
      </c>
      <c r="M282" s="65" t="s">
        <v>411</v>
      </c>
      <c r="N282" s="65"/>
      <c r="O282" s="65"/>
      <c r="P282" s="65"/>
      <c r="Q282" s="65"/>
      <c r="R282" s="65"/>
      <c r="S282" s="65"/>
      <c r="T282" s="66" t="s">
        <v>287</v>
      </c>
      <c r="V282" s="1"/>
      <c r="W282" s="1"/>
      <c r="Y282" s="13"/>
      <c r="Z282" s="13"/>
    </row>
    <row r="283" spans="2:26" ht="15.6">
      <c r="B283" s="7"/>
      <c r="C283" s="60" t="s">
        <v>889</v>
      </c>
      <c r="D283" s="12" t="s">
        <v>145</v>
      </c>
      <c r="E283" s="111"/>
      <c r="F283" s="13">
        <v>7189.7175999999999</v>
      </c>
      <c r="G283" s="13">
        <f t="shared" si="11"/>
        <v>8627.6611199999988</v>
      </c>
      <c r="H283" s="11" t="s">
        <v>134</v>
      </c>
      <c r="I283" s="11" t="s">
        <v>134</v>
      </c>
      <c r="J283" s="11"/>
      <c r="K283" s="11"/>
      <c r="L283" s="11" t="s">
        <v>80</v>
      </c>
      <c r="M283" s="11" t="s">
        <v>411</v>
      </c>
      <c r="N283" s="11"/>
      <c r="O283" s="11"/>
      <c r="P283" s="11"/>
      <c r="Q283" s="11"/>
      <c r="R283" s="11"/>
      <c r="S283" s="11"/>
      <c r="T283" s="40" t="s">
        <v>287</v>
      </c>
      <c r="V283" s="1"/>
      <c r="W283" s="1"/>
      <c r="Y283" s="13"/>
      <c r="Z283" s="13"/>
    </row>
    <row r="284" spans="2:26" ht="15.6">
      <c r="B284" s="7"/>
      <c r="C284" s="67" t="s">
        <v>661</v>
      </c>
      <c r="D284" s="63" t="s">
        <v>640</v>
      </c>
      <c r="E284" s="111"/>
      <c r="F284" s="10">
        <v>7540.4368000000004</v>
      </c>
      <c r="G284" s="10">
        <f t="shared" si="11"/>
        <v>9048.5241600000008</v>
      </c>
      <c r="H284" s="65" t="s">
        <v>134</v>
      </c>
      <c r="I284" s="65" t="s">
        <v>134</v>
      </c>
      <c r="J284" s="65"/>
      <c r="K284" s="65"/>
      <c r="L284" s="65" t="s">
        <v>322</v>
      </c>
      <c r="M284" s="65" t="s">
        <v>300</v>
      </c>
      <c r="N284" s="65"/>
      <c r="O284" s="65"/>
      <c r="P284" s="65"/>
      <c r="Q284" s="65"/>
      <c r="R284" s="65"/>
      <c r="S284" s="65"/>
      <c r="T284" s="66" t="s">
        <v>287</v>
      </c>
      <c r="V284" s="1"/>
      <c r="W284" s="1"/>
      <c r="Y284" s="13"/>
      <c r="Z284" s="13"/>
    </row>
    <row r="285" spans="2:26" ht="15.6">
      <c r="B285" s="7"/>
      <c r="C285" s="60" t="s">
        <v>639</v>
      </c>
      <c r="D285" s="12" t="s">
        <v>640</v>
      </c>
      <c r="E285" s="111"/>
      <c r="F285" s="13">
        <v>7540.4368000000004</v>
      </c>
      <c r="G285" s="13">
        <f t="shared" si="11"/>
        <v>9048.5241600000008</v>
      </c>
      <c r="H285" s="11" t="s">
        <v>134</v>
      </c>
      <c r="I285" s="11" t="s">
        <v>134</v>
      </c>
      <c r="J285" s="11"/>
      <c r="K285" s="11"/>
      <c r="L285" s="11"/>
      <c r="M285" s="11"/>
      <c r="N285" s="11" t="s">
        <v>322</v>
      </c>
      <c r="O285" s="11" t="s">
        <v>300</v>
      </c>
      <c r="P285" s="11"/>
      <c r="Q285" s="11"/>
      <c r="R285" s="11"/>
      <c r="S285" s="11"/>
      <c r="T285" s="40" t="s">
        <v>287</v>
      </c>
      <c r="V285" s="1"/>
      <c r="W285" s="1"/>
      <c r="Y285" s="13"/>
      <c r="Z285" s="13"/>
    </row>
    <row r="286" spans="2:26" ht="15.6">
      <c r="B286" s="7"/>
      <c r="C286" s="67" t="s">
        <v>428</v>
      </c>
      <c r="D286" s="63" t="s">
        <v>146</v>
      </c>
      <c r="E286" s="111"/>
      <c r="F286" s="10">
        <v>7682.3088742400005</v>
      </c>
      <c r="G286" s="10">
        <f t="shared" si="11"/>
        <v>9218.7706490880009</v>
      </c>
      <c r="H286" s="65" t="s">
        <v>134</v>
      </c>
      <c r="I286" s="65" t="s">
        <v>134</v>
      </c>
      <c r="J286" s="65"/>
      <c r="K286" s="65"/>
      <c r="L286" s="65" t="s">
        <v>80</v>
      </c>
      <c r="M286" s="65" t="s">
        <v>80</v>
      </c>
      <c r="N286" s="65"/>
      <c r="O286" s="65"/>
      <c r="P286" s="65"/>
      <c r="Q286" s="65"/>
      <c r="R286" s="65"/>
      <c r="S286" s="65"/>
      <c r="T286" s="66" t="s">
        <v>287</v>
      </c>
      <c r="V286" s="1"/>
      <c r="W286" s="1"/>
      <c r="Y286" s="13"/>
      <c r="Z286" s="13"/>
    </row>
    <row r="287" spans="2:26" ht="15.6">
      <c r="B287" s="7"/>
      <c r="C287" s="60" t="s">
        <v>590</v>
      </c>
      <c r="D287" s="12" t="s">
        <v>589</v>
      </c>
      <c r="E287" s="111"/>
      <c r="F287" s="13">
        <v>7879.3416000000007</v>
      </c>
      <c r="G287" s="13">
        <f t="shared" si="11"/>
        <v>9455.2099200000011</v>
      </c>
      <c r="H287" s="11" t="s">
        <v>134</v>
      </c>
      <c r="I287" s="11" t="s">
        <v>134</v>
      </c>
      <c r="J287" s="11"/>
      <c r="K287" s="11"/>
      <c r="L287" s="11" t="s">
        <v>80</v>
      </c>
      <c r="M287" s="11" t="s">
        <v>134</v>
      </c>
      <c r="N287" s="11"/>
      <c r="O287" s="11"/>
      <c r="P287" s="11"/>
      <c r="Q287" s="11"/>
      <c r="R287" s="11"/>
      <c r="S287" s="11"/>
      <c r="T287" s="40" t="s">
        <v>287</v>
      </c>
      <c r="V287" s="1"/>
      <c r="W287" s="1"/>
      <c r="Y287" s="13"/>
      <c r="Z287" s="13"/>
    </row>
    <row r="288" spans="2:26" ht="15.6">
      <c r="B288" s="7"/>
      <c r="C288" s="67" t="s">
        <v>662</v>
      </c>
      <c r="D288" s="63" t="s">
        <v>628</v>
      </c>
      <c r="E288" s="111"/>
      <c r="F288" s="10">
        <v>8224.1848000000009</v>
      </c>
      <c r="G288" s="10">
        <f t="shared" si="11"/>
        <v>9869.0217600000014</v>
      </c>
      <c r="H288" s="65" t="s">
        <v>134</v>
      </c>
      <c r="I288" s="65" t="s">
        <v>134</v>
      </c>
      <c r="J288" s="65"/>
      <c r="K288" s="65"/>
      <c r="L288" s="65" t="s">
        <v>300</v>
      </c>
      <c r="M288" s="65" t="s">
        <v>80</v>
      </c>
      <c r="N288" s="65"/>
      <c r="O288" s="65"/>
      <c r="P288" s="65"/>
      <c r="Q288" s="65"/>
      <c r="R288" s="65"/>
      <c r="S288" s="65"/>
      <c r="T288" s="66" t="s">
        <v>287</v>
      </c>
      <c r="V288" s="1"/>
      <c r="W288" s="1"/>
      <c r="Y288" s="13"/>
      <c r="Z288" s="13"/>
    </row>
    <row r="289" spans="2:26" ht="15.6">
      <c r="B289" s="7"/>
      <c r="C289" s="60" t="s">
        <v>627</v>
      </c>
      <c r="D289" s="12" t="s">
        <v>628</v>
      </c>
      <c r="E289" s="111"/>
      <c r="F289" s="13">
        <v>8224.1848000000009</v>
      </c>
      <c r="G289" s="13">
        <f t="shared" si="11"/>
        <v>9869.0217600000014</v>
      </c>
      <c r="H289" s="11" t="s">
        <v>134</v>
      </c>
      <c r="I289" s="11" t="s">
        <v>134</v>
      </c>
      <c r="J289" s="11"/>
      <c r="K289" s="11"/>
      <c r="L289" s="11"/>
      <c r="M289" s="11"/>
      <c r="N289" s="11" t="s">
        <v>300</v>
      </c>
      <c r="O289" s="11" t="s">
        <v>80</v>
      </c>
      <c r="P289" s="11"/>
      <c r="Q289" s="11"/>
      <c r="R289" s="11"/>
      <c r="S289" s="11"/>
      <c r="T289" s="40" t="s">
        <v>287</v>
      </c>
      <c r="V289" s="1"/>
      <c r="W289" s="1"/>
      <c r="Y289" s="13"/>
      <c r="Z289" s="13"/>
    </row>
    <row r="290" spans="2:26" ht="15.6">
      <c r="B290" s="7"/>
      <c r="C290" s="67" t="s">
        <v>659</v>
      </c>
      <c r="D290" s="63" t="s">
        <v>660</v>
      </c>
      <c r="E290" s="111"/>
      <c r="F290" s="10">
        <v>8662.2224000000006</v>
      </c>
      <c r="G290" s="10">
        <f t="shared" si="11"/>
        <v>10394.666880000001</v>
      </c>
      <c r="H290" s="65" t="s">
        <v>134</v>
      </c>
      <c r="I290" s="65" t="s">
        <v>134</v>
      </c>
      <c r="J290" s="65"/>
      <c r="K290" s="65"/>
      <c r="L290" s="65" t="s">
        <v>15</v>
      </c>
      <c r="M290" s="65" t="s">
        <v>322</v>
      </c>
      <c r="N290" s="65" t="s">
        <v>15</v>
      </c>
      <c r="O290" s="65" t="s">
        <v>322</v>
      </c>
      <c r="P290" s="65"/>
      <c r="Q290" s="65"/>
      <c r="R290" s="65"/>
      <c r="S290" s="65"/>
      <c r="T290" s="66" t="s">
        <v>287</v>
      </c>
      <c r="V290" s="1"/>
      <c r="W290" s="1"/>
      <c r="Y290" s="13"/>
      <c r="Z290" s="13"/>
    </row>
    <row r="291" spans="2:26" ht="15.6">
      <c r="B291" s="7"/>
      <c r="C291" s="60" t="s">
        <v>429</v>
      </c>
      <c r="D291" s="12" t="s">
        <v>147</v>
      </c>
      <c r="E291" s="111"/>
      <c r="F291" s="13">
        <v>8174.9134812800003</v>
      </c>
      <c r="G291" s="13">
        <f t="shared" si="11"/>
        <v>9809.8961775360003</v>
      </c>
      <c r="H291" s="11" t="s">
        <v>134</v>
      </c>
      <c r="I291" s="11" t="s">
        <v>134</v>
      </c>
      <c r="J291" s="11"/>
      <c r="K291" s="11"/>
      <c r="L291" s="11" t="s">
        <v>80</v>
      </c>
      <c r="M291" s="11" t="s">
        <v>80</v>
      </c>
      <c r="N291" s="11"/>
      <c r="O291" s="11"/>
      <c r="P291" s="11"/>
      <c r="Q291" s="11"/>
      <c r="R291" s="11"/>
      <c r="S291" s="11"/>
      <c r="T291" s="40" t="s">
        <v>287</v>
      </c>
      <c r="V291" s="1"/>
      <c r="W291" s="1"/>
      <c r="Y291" s="13"/>
      <c r="Z291" s="13"/>
    </row>
    <row r="292" spans="2:26" ht="15.6">
      <c r="B292" s="7"/>
      <c r="C292" s="67" t="s">
        <v>632</v>
      </c>
      <c r="D292" s="63" t="s">
        <v>147</v>
      </c>
      <c r="E292" s="111"/>
      <c r="F292" s="64">
        <v>8174.9134812800003</v>
      </c>
      <c r="G292" s="10">
        <f t="shared" si="11"/>
        <v>9809.8961775360003</v>
      </c>
      <c r="H292" s="65" t="s">
        <v>323</v>
      </c>
      <c r="I292" s="65" t="s">
        <v>323</v>
      </c>
      <c r="J292" s="65"/>
      <c r="K292" s="65"/>
      <c r="L292" s="65"/>
      <c r="M292" s="65"/>
      <c r="N292" s="65" t="s">
        <v>411</v>
      </c>
      <c r="O292" s="65" t="s">
        <v>134</v>
      </c>
      <c r="P292" s="65"/>
      <c r="Q292" s="65"/>
      <c r="R292" s="65"/>
      <c r="S292" s="65"/>
      <c r="T292" s="66" t="s">
        <v>287</v>
      </c>
      <c r="V292" s="1"/>
      <c r="W292" s="1"/>
      <c r="Y292" s="13"/>
      <c r="Z292" s="13"/>
    </row>
    <row r="293" spans="2:26" ht="15.6">
      <c r="B293" s="7"/>
      <c r="C293" s="60" t="s">
        <v>430</v>
      </c>
      <c r="D293" s="12" t="s">
        <v>148</v>
      </c>
      <c r="E293" s="111"/>
      <c r="F293" s="13">
        <v>8667.474175360001</v>
      </c>
      <c r="G293" s="13">
        <f t="shared" si="11"/>
        <v>10400.969010432002</v>
      </c>
      <c r="H293" s="11" t="s">
        <v>134</v>
      </c>
      <c r="I293" s="11" t="s">
        <v>134</v>
      </c>
      <c r="J293" s="11"/>
      <c r="K293" s="11"/>
      <c r="L293" s="11" t="s">
        <v>80</v>
      </c>
      <c r="M293" s="11" t="s">
        <v>80</v>
      </c>
      <c r="N293" s="11"/>
      <c r="O293" s="11"/>
      <c r="P293" s="11"/>
      <c r="Q293" s="11"/>
      <c r="R293" s="11"/>
      <c r="S293" s="11"/>
      <c r="T293" s="40" t="s">
        <v>287</v>
      </c>
      <c r="V293" s="1"/>
      <c r="W293" s="1"/>
      <c r="Y293" s="13"/>
      <c r="Z293" s="13"/>
    </row>
    <row r="294" spans="2:26" ht="15.6">
      <c r="B294" s="7"/>
      <c r="C294" s="67" t="s">
        <v>888</v>
      </c>
      <c r="D294" s="63" t="s">
        <v>148</v>
      </c>
      <c r="E294" s="111"/>
      <c r="F294" s="10">
        <v>8667.474400000001</v>
      </c>
      <c r="G294" s="10">
        <f t="shared" si="11"/>
        <v>10400.969280000001</v>
      </c>
      <c r="H294" s="65" t="s">
        <v>134</v>
      </c>
      <c r="I294" s="65" t="s">
        <v>134</v>
      </c>
      <c r="J294" s="65"/>
      <c r="K294" s="65"/>
      <c r="L294" s="65" t="s">
        <v>80</v>
      </c>
      <c r="M294" s="65" t="s">
        <v>80</v>
      </c>
      <c r="N294" s="65"/>
      <c r="O294" s="65"/>
      <c r="P294" s="65"/>
      <c r="Q294" s="65"/>
      <c r="R294" s="65"/>
      <c r="S294" s="65"/>
      <c r="T294" s="66" t="s">
        <v>287</v>
      </c>
      <c r="V294" s="1"/>
      <c r="W294" s="1"/>
      <c r="Y294" s="13"/>
      <c r="Z294" s="13"/>
    </row>
    <row r="295" spans="2:26" ht="15.6">
      <c r="B295" s="7"/>
      <c r="C295" s="60" t="s">
        <v>431</v>
      </c>
      <c r="D295" s="12" t="s">
        <v>149</v>
      </c>
      <c r="E295" s="111"/>
      <c r="F295" s="13">
        <v>9082.0015395199989</v>
      </c>
      <c r="G295" s="13">
        <f t="shared" si="11"/>
        <v>10898.401847423998</v>
      </c>
      <c r="H295" s="11" t="s">
        <v>134</v>
      </c>
      <c r="I295" s="11" t="s">
        <v>134</v>
      </c>
      <c r="J295" s="11"/>
      <c r="K295" s="11"/>
      <c r="L295" s="11" t="s">
        <v>80</v>
      </c>
      <c r="M295" s="11" t="s">
        <v>80</v>
      </c>
      <c r="N295" s="11"/>
      <c r="O295" s="11"/>
      <c r="P295" s="11"/>
      <c r="Q295" s="11"/>
      <c r="R295" s="11"/>
      <c r="S295" s="11"/>
      <c r="T295" s="40" t="s">
        <v>287</v>
      </c>
      <c r="V295" s="1"/>
      <c r="W295" s="1"/>
      <c r="Y295" s="13"/>
      <c r="Z295" s="13"/>
    </row>
    <row r="296" spans="2:26" ht="15.6">
      <c r="B296" s="7"/>
      <c r="C296" s="67" t="s">
        <v>595</v>
      </c>
      <c r="D296" s="63" t="s">
        <v>596</v>
      </c>
      <c r="E296" s="111"/>
      <c r="F296" s="64">
        <v>10141.0943088</v>
      </c>
      <c r="G296" s="10">
        <f t="shared" si="11"/>
        <v>12169.313170560001</v>
      </c>
      <c r="H296" s="65" t="s">
        <v>134</v>
      </c>
      <c r="I296" s="65" t="s">
        <v>134</v>
      </c>
      <c r="J296" s="65"/>
      <c r="K296" s="65"/>
      <c r="L296" s="65" t="s">
        <v>322</v>
      </c>
      <c r="M296" s="65" t="s">
        <v>300</v>
      </c>
      <c r="N296" s="65" t="s">
        <v>322</v>
      </c>
      <c r="O296" s="65" t="s">
        <v>300</v>
      </c>
      <c r="P296" s="65"/>
      <c r="Q296" s="65"/>
      <c r="R296" s="65"/>
      <c r="S296" s="65"/>
      <c r="T296" s="66" t="s">
        <v>287</v>
      </c>
      <c r="V296" s="1"/>
      <c r="W296" s="1"/>
      <c r="Y296" s="13"/>
      <c r="Z296" s="13"/>
    </row>
    <row r="297" spans="2:26" ht="15.6">
      <c r="B297" s="7"/>
      <c r="C297" s="60" t="s">
        <v>432</v>
      </c>
      <c r="D297" s="12" t="s">
        <v>150</v>
      </c>
      <c r="E297" s="111"/>
      <c r="F297" s="13">
        <v>9570.401480640001</v>
      </c>
      <c r="G297" s="13">
        <f t="shared" si="11"/>
        <v>11484.481776768002</v>
      </c>
      <c r="H297" s="11" t="s">
        <v>134</v>
      </c>
      <c r="I297" s="11" t="s">
        <v>134</v>
      </c>
      <c r="J297" s="11"/>
      <c r="K297" s="11"/>
      <c r="L297" s="11" t="s">
        <v>80</v>
      </c>
      <c r="M297" s="11" t="s">
        <v>80</v>
      </c>
      <c r="N297" s="11"/>
      <c r="O297" s="11"/>
      <c r="P297" s="11"/>
      <c r="Q297" s="11"/>
      <c r="R297" s="11"/>
      <c r="S297" s="11"/>
      <c r="T297" s="40" t="s">
        <v>287</v>
      </c>
      <c r="V297" s="1"/>
      <c r="W297" s="1"/>
      <c r="Y297" s="13"/>
      <c r="Z297" s="13"/>
    </row>
    <row r="298" spans="2:26" ht="15.6">
      <c r="B298" s="7"/>
      <c r="C298" s="67" t="s">
        <v>433</v>
      </c>
      <c r="D298" s="63" t="s">
        <v>150</v>
      </c>
      <c r="E298" s="111"/>
      <c r="F298" s="64">
        <v>9570.401480640001</v>
      </c>
      <c r="G298" s="10">
        <f t="shared" si="11"/>
        <v>11484.481776768002</v>
      </c>
      <c r="H298" s="65" t="s">
        <v>434</v>
      </c>
      <c r="I298" s="65" t="s">
        <v>434</v>
      </c>
      <c r="J298" s="65"/>
      <c r="K298" s="65"/>
      <c r="L298" s="65" t="s">
        <v>80</v>
      </c>
      <c r="M298" s="65" t="s">
        <v>80</v>
      </c>
      <c r="N298" s="65"/>
      <c r="O298" s="65"/>
      <c r="P298" s="65"/>
      <c r="Q298" s="65"/>
      <c r="R298" s="65"/>
      <c r="S298" s="65"/>
      <c r="T298" s="66" t="s">
        <v>287</v>
      </c>
      <c r="V298" s="1"/>
      <c r="W298" s="1"/>
      <c r="Y298" s="13"/>
      <c r="Z298" s="13"/>
    </row>
    <row r="299" spans="2:26" ht="15.6">
      <c r="B299" s="7"/>
      <c r="C299" s="60" t="s">
        <v>592</v>
      </c>
      <c r="D299" s="12" t="s">
        <v>591</v>
      </c>
      <c r="E299" s="111"/>
      <c r="F299" s="13">
        <v>9883.9624000000003</v>
      </c>
      <c r="G299" s="13">
        <f t="shared" si="11"/>
        <v>11860.75488</v>
      </c>
      <c r="H299" s="11" t="s">
        <v>134</v>
      </c>
      <c r="I299" s="11" t="s">
        <v>134</v>
      </c>
      <c r="J299" s="11"/>
      <c r="K299" s="11"/>
      <c r="L299" s="11" t="s">
        <v>80</v>
      </c>
      <c r="M299" s="11" t="s">
        <v>134</v>
      </c>
      <c r="N299" s="11"/>
      <c r="O299" s="11"/>
      <c r="P299" s="11"/>
      <c r="Q299" s="11"/>
      <c r="R299" s="11"/>
      <c r="S299" s="11"/>
      <c r="T299" s="40" t="s">
        <v>287</v>
      </c>
      <c r="V299" s="1"/>
      <c r="W299" s="1"/>
      <c r="Y299" s="13"/>
      <c r="Z299" s="13"/>
    </row>
    <row r="300" spans="2:26" ht="15.6">
      <c r="B300" s="7"/>
      <c r="C300" s="67" t="s">
        <v>663</v>
      </c>
      <c r="D300" s="63" t="s">
        <v>591</v>
      </c>
      <c r="E300" s="111"/>
      <c r="F300" s="10">
        <v>9883.9624000000003</v>
      </c>
      <c r="G300" s="10">
        <f t="shared" si="11"/>
        <v>11860.75488</v>
      </c>
      <c r="H300" s="65" t="s">
        <v>134</v>
      </c>
      <c r="I300" s="65" t="s">
        <v>134</v>
      </c>
      <c r="J300" s="65"/>
      <c r="K300" s="65"/>
      <c r="L300" s="65" t="s">
        <v>300</v>
      </c>
      <c r="M300" s="65" t="s">
        <v>80</v>
      </c>
      <c r="N300" s="65"/>
      <c r="O300" s="65"/>
      <c r="P300" s="65"/>
      <c r="Q300" s="65"/>
      <c r="R300" s="65"/>
      <c r="S300" s="65"/>
      <c r="T300" s="66" t="s">
        <v>287</v>
      </c>
      <c r="V300" s="1"/>
      <c r="W300" s="1"/>
      <c r="Y300" s="13"/>
      <c r="Z300" s="13"/>
    </row>
    <row r="301" spans="2:26" ht="15.6">
      <c r="B301" s="7"/>
      <c r="C301" s="60" t="s">
        <v>629</v>
      </c>
      <c r="D301" s="12" t="s">
        <v>591</v>
      </c>
      <c r="E301" s="111"/>
      <c r="F301" s="13">
        <v>9883.9624000000003</v>
      </c>
      <c r="G301" s="13">
        <f t="shared" si="11"/>
        <v>11860.75488</v>
      </c>
      <c r="H301" s="11" t="s">
        <v>134</v>
      </c>
      <c r="I301" s="11" t="s">
        <v>134</v>
      </c>
      <c r="J301" s="11"/>
      <c r="K301" s="11"/>
      <c r="L301" s="11"/>
      <c r="M301" s="11"/>
      <c r="N301" s="11" t="s">
        <v>300</v>
      </c>
      <c r="O301" s="11" t="s">
        <v>80</v>
      </c>
      <c r="P301" s="11"/>
      <c r="Q301" s="11"/>
      <c r="R301" s="11"/>
      <c r="S301" s="11"/>
      <c r="T301" s="40" t="s">
        <v>287</v>
      </c>
      <c r="V301" s="1"/>
      <c r="W301" s="1"/>
      <c r="Y301" s="13"/>
      <c r="Z301" s="13"/>
    </row>
    <row r="302" spans="2:26" ht="15.6">
      <c r="B302" s="7"/>
      <c r="C302" s="67" t="s">
        <v>641</v>
      </c>
      <c r="D302" s="63" t="s">
        <v>642</v>
      </c>
      <c r="E302" s="111"/>
      <c r="F302" s="10">
        <v>10431.907200000001</v>
      </c>
      <c r="G302" s="10">
        <f t="shared" si="11"/>
        <v>12518.288640000001</v>
      </c>
      <c r="H302" s="65" t="s">
        <v>134</v>
      </c>
      <c r="I302" s="65" t="s">
        <v>134</v>
      </c>
      <c r="J302" s="65"/>
      <c r="K302" s="65"/>
      <c r="L302" s="65" t="s">
        <v>322</v>
      </c>
      <c r="M302" s="65" t="s">
        <v>300</v>
      </c>
      <c r="N302" s="65" t="s">
        <v>322</v>
      </c>
      <c r="O302" s="65" t="s">
        <v>300</v>
      </c>
      <c r="P302" s="65"/>
      <c r="Q302" s="65"/>
      <c r="R302" s="65"/>
      <c r="S302" s="65"/>
      <c r="T302" s="66" t="s">
        <v>287</v>
      </c>
      <c r="V302" s="1"/>
      <c r="W302" s="1"/>
      <c r="Y302" s="13"/>
      <c r="Z302" s="13"/>
    </row>
    <row r="303" spans="2:26" ht="15.6">
      <c r="B303" s="7"/>
      <c r="C303" s="60" t="s">
        <v>435</v>
      </c>
      <c r="D303" s="12" t="s">
        <v>151</v>
      </c>
      <c r="E303" s="111"/>
      <c r="F303" s="13">
        <v>10058.79044352</v>
      </c>
      <c r="G303" s="13">
        <f t="shared" si="11"/>
        <v>12070.548532224</v>
      </c>
      <c r="H303" s="11" t="s">
        <v>134</v>
      </c>
      <c r="I303" s="11" t="s">
        <v>134</v>
      </c>
      <c r="J303" s="11"/>
      <c r="K303" s="11"/>
      <c r="L303" s="11" t="s">
        <v>300</v>
      </c>
      <c r="M303" s="11" t="s">
        <v>134</v>
      </c>
      <c r="N303" s="11"/>
      <c r="O303" s="11"/>
      <c r="P303" s="11"/>
      <c r="Q303" s="11"/>
      <c r="R303" s="11"/>
      <c r="S303" s="11"/>
      <c r="T303" s="40" t="s">
        <v>287</v>
      </c>
      <c r="V303" s="1"/>
      <c r="W303" s="1"/>
      <c r="Y303" s="13"/>
      <c r="Z303" s="13"/>
    </row>
    <row r="304" spans="2:26" ht="15.6">
      <c r="B304" s="7"/>
      <c r="C304" s="67" t="s">
        <v>506</v>
      </c>
      <c r="D304" s="63" t="s">
        <v>507</v>
      </c>
      <c r="E304" s="111"/>
      <c r="F304" s="10">
        <v>11105.400800000001</v>
      </c>
      <c r="G304" s="10">
        <f t="shared" si="11"/>
        <v>13326.480960000001</v>
      </c>
      <c r="H304" s="65" t="s">
        <v>134</v>
      </c>
      <c r="I304" s="65" t="s">
        <v>134</v>
      </c>
      <c r="J304" s="65"/>
      <c r="K304" s="65"/>
      <c r="L304" s="65" t="s">
        <v>322</v>
      </c>
      <c r="M304" s="65" t="s">
        <v>300</v>
      </c>
      <c r="N304" s="65" t="s">
        <v>322</v>
      </c>
      <c r="O304" s="65" t="s">
        <v>300</v>
      </c>
      <c r="P304" s="65"/>
      <c r="Q304" s="65"/>
      <c r="R304" s="65"/>
      <c r="S304" s="65"/>
      <c r="T304" s="66" t="s">
        <v>287</v>
      </c>
      <c r="V304" s="1"/>
      <c r="W304" s="1"/>
      <c r="Y304" s="13"/>
      <c r="Z304" s="13"/>
    </row>
    <row r="305" spans="2:26" ht="15.6">
      <c r="B305" s="7"/>
      <c r="C305" s="60" t="s">
        <v>436</v>
      </c>
      <c r="D305" s="12" t="s">
        <v>152</v>
      </c>
      <c r="E305" s="111"/>
      <c r="F305" s="13">
        <v>10547.179406400001</v>
      </c>
      <c r="G305" s="13">
        <f t="shared" si="11"/>
        <v>12656.615287680001</v>
      </c>
      <c r="H305" s="11" t="s">
        <v>134</v>
      </c>
      <c r="I305" s="11" t="s">
        <v>134</v>
      </c>
      <c r="J305" s="11"/>
      <c r="K305" s="11"/>
      <c r="L305" s="11" t="s">
        <v>80</v>
      </c>
      <c r="M305" s="11" t="s">
        <v>80</v>
      </c>
      <c r="N305" s="11"/>
      <c r="O305" s="11"/>
      <c r="P305" s="11"/>
      <c r="Q305" s="11"/>
      <c r="R305" s="11"/>
      <c r="S305" s="11"/>
      <c r="T305" s="40" t="s">
        <v>287</v>
      </c>
      <c r="V305" s="1"/>
      <c r="W305" s="1"/>
      <c r="Y305" s="13"/>
      <c r="Z305" s="13"/>
    </row>
    <row r="306" spans="2:26" ht="15.6">
      <c r="B306" s="7"/>
      <c r="C306" s="65" t="s">
        <v>43</v>
      </c>
      <c r="D306" s="63" t="s">
        <v>153</v>
      </c>
      <c r="E306" s="111"/>
      <c r="F306" s="10">
        <v>11035.55739104</v>
      </c>
      <c r="G306" s="10">
        <f t="shared" si="11"/>
        <v>13242.668869248</v>
      </c>
      <c r="H306" s="65" t="s">
        <v>134</v>
      </c>
      <c r="I306" s="65" t="s">
        <v>134</v>
      </c>
      <c r="J306" s="65"/>
      <c r="K306" s="65"/>
      <c r="L306" s="65" t="s">
        <v>300</v>
      </c>
      <c r="M306" s="65" t="s">
        <v>134</v>
      </c>
      <c r="N306" s="65"/>
      <c r="O306" s="65"/>
      <c r="P306" s="65"/>
      <c r="Q306" s="65"/>
      <c r="R306" s="65"/>
      <c r="S306" s="65"/>
      <c r="T306" s="66" t="s">
        <v>287</v>
      </c>
      <c r="V306" s="1"/>
      <c r="W306" s="1"/>
      <c r="Y306" s="13"/>
      <c r="Z306" s="13"/>
    </row>
    <row r="307" spans="2:26" ht="15.6">
      <c r="B307" s="7"/>
      <c r="C307" s="60" t="s">
        <v>664</v>
      </c>
      <c r="D307" s="12" t="s">
        <v>665</v>
      </c>
      <c r="E307" s="111"/>
      <c r="F307" s="13">
        <v>11808.368</v>
      </c>
      <c r="G307" s="13">
        <f t="shared" si="11"/>
        <v>14170.0416</v>
      </c>
      <c r="H307" s="11" t="s">
        <v>134</v>
      </c>
      <c r="I307" s="11" t="s">
        <v>134</v>
      </c>
      <c r="J307" s="11"/>
      <c r="K307" s="11"/>
      <c r="L307" s="11" t="s">
        <v>322</v>
      </c>
      <c r="M307" s="11" t="s">
        <v>300</v>
      </c>
      <c r="N307" s="11" t="s">
        <v>322</v>
      </c>
      <c r="O307" s="11" t="s">
        <v>300</v>
      </c>
      <c r="P307" s="11"/>
      <c r="Q307" s="11"/>
      <c r="R307" s="11"/>
      <c r="S307" s="11"/>
      <c r="T307" s="40" t="s">
        <v>287</v>
      </c>
      <c r="V307" s="1"/>
      <c r="W307" s="1"/>
      <c r="Y307" s="13"/>
      <c r="Z307" s="13"/>
    </row>
    <row r="308" spans="2:26" ht="15.6">
      <c r="B308" s="7"/>
      <c r="C308" s="67" t="s">
        <v>437</v>
      </c>
      <c r="D308" s="63" t="s">
        <v>154</v>
      </c>
      <c r="E308" s="111"/>
      <c r="F308" s="10">
        <v>11523.946353920001</v>
      </c>
      <c r="G308" s="10">
        <f t="shared" si="11"/>
        <v>13828.735624704001</v>
      </c>
      <c r="H308" s="65" t="s">
        <v>323</v>
      </c>
      <c r="I308" s="65" t="s">
        <v>323</v>
      </c>
      <c r="J308" s="65"/>
      <c r="K308" s="65"/>
      <c r="L308" s="65" t="s">
        <v>80</v>
      </c>
      <c r="M308" s="65" t="s">
        <v>134</v>
      </c>
      <c r="N308" s="65"/>
      <c r="O308" s="65"/>
      <c r="P308" s="65"/>
      <c r="Q308" s="65"/>
      <c r="R308" s="65"/>
      <c r="S308" s="65"/>
      <c r="T308" s="66" t="s">
        <v>287</v>
      </c>
      <c r="V308" s="1"/>
      <c r="W308" s="1"/>
      <c r="Y308" s="13"/>
      <c r="Z308" s="13"/>
    </row>
    <row r="309" spans="2:26" ht="15.6">
      <c r="B309" s="7"/>
      <c r="C309" s="11" t="s">
        <v>43</v>
      </c>
      <c r="D309" s="12" t="s">
        <v>155</v>
      </c>
      <c r="E309" s="111"/>
      <c r="F309" s="13">
        <v>12012.357273280002</v>
      </c>
      <c r="G309" s="13">
        <f t="shared" si="11"/>
        <v>14414.828727936003</v>
      </c>
      <c r="H309" s="11" t="s">
        <v>134</v>
      </c>
      <c r="I309" s="11" t="s">
        <v>134</v>
      </c>
      <c r="J309" s="11"/>
      <c r="K309" s="11"/>
      <c r="L309" s="11" t="s">
        <v>80</v>
      </c>
      <c r="M309" s="11" t="s">
        <v>134</v>
      </c>
      <c r="N309" s="11"/>
      <c r="O309" s="11"/>
      <c r="P309" s="11"/>
      <c r="Q309" s="11"/>
      <c r="R309" s="11"/>
      <c r="S309" s="11"/>
      <c r="T309" s="40" t="s">
        <v>287</v>
      </c>
      <c r="V309" s="1"/>
      <c r="W309" s="1"/>
      <c r="Y309" s="13"/>
      <c r="Z309" s="13"/>
    </row>
    <row r="310" spans="2:26" ht="15.6">
      <c r="B310" s="7"/>
      <c r="C310" s="67" t="s">
        <v>666</v>
      </c>
      <c r="D310" s="63" t="s">
        <v>667</v>
      </c>
      <c r="E310" s="111"/>
      <c r="F310" s="10">
        <v>12988.144</v>
      </c>
      <c r="G310" s="10">
        <f t="shared" si="11"/>
        <v>15585.772799999999</v>
      </c>
      <c r="H310" s="65" t="s">
        <v>134</v>
      </c>
      <c r="I310" s="65" t="s">
        <v>134</v>
      </c>
      <c r="J310" s="65"/>
      <c r="K310" s="65"/>
      <c r="L310" s="65" t="s">
        <v>322</v>
      </c>
      <c r="M310" s="65" t="s">
        <v>300</v>
      </c>
      <c r="N310" s="65" t="s">
        <v>322</v>
      </c>
      <c r="O310" s="65" t="s">
        <v>300</v>
      </c>
      <c r="P310" s="65"/>
      <c r="Q310" s="65"/>
      <c r="R310" s="65"/>
      <c r="S310" s="65"/>
      <c r="T310" s="66" t="s">
        <v>287</v>
      </c>
      <c r="V310" s="1"/>
      <c r="W310" s="1"/>
      <c r="Y310" s="13"/>
      <c r="Z310" s="13"/>
    </row>
    <row r="311" spans="2:26" ht="15.6">
      <c r="B311" s="7"/>
      <c r="C311" s="60" t="s">
        <v>438</v>
      </c>
      <c r="D311" s="12" t="s">
        <v>156</v>
      </c>
      <c r="E311" s="111"/>
      <c r="F311" s="13">
        <v>12500.746236159999</v>
      </c>
      <c r="G311" s="13">
        <f t="shared" si="11"/>
        <v>15000.895483391998</v>
      </c>
      <c r="H311" s="11" t="s">
        <v>134</v>
      </c>
      <c r="I311" s="11" t="s">
        <v>134</v>
      </c>
      <c r="J311" s="11"/>
      <c r="K311" s="11"/>
      <c r="L311" s="11" t="s">
        <v>300</v>
      </c>
      <c r="M311" s="11" t="s">
        <v>134</v>
      </c>
      <c r="N311" s="11"/>
      <c r="O311" s="11"/>
      <c r="P311" s="11"/>
      <c r="Q311" s="11"/>
      <c r="R311" s="11"/>
      <c r="S311" s="11"/>
      <c r="T311" s="40" t="s">
        <v>287</v>
      </c>
      <c r="V311" s="1"/>
      <c r="W311" s="1"/>
      <c r="Y311" s="13"/>
      <c r="Z311" s="13"/>
    </row>
    <row r="312" spans="2:26" ht="15.6">
      <c r="B312" s="7"/>
      <c r="C312" s="67" t="s">
        <v>439</v>
      </c>
      <c r="D312" s="63" t="s">
        <v>157</v>
      </c>
      <c r="E312" s="111"/>
      <c r="F312" s="64">
        <v>12989.080307839999</v>
      </c>
      <c r="G312" s="10">
        <f t="shared" si="11"/>
        <v>15586.896369407998</v>
      </c>
      <c r="H312" s="65" t="s">
        <v>134</v>
      </c>
      <c r="I312" s="65" t="s">
        <v>134</v>
      </c>
      <c r="J312" s="65"/>
      <c r="K312" s="65"/>
      <c r="L312" s="65" t="s">
        <v>411</v>
      </c>
      <c r="M312" s="65" t="s">
        <v>134</v>
      </c>
      <c r="N312" s="65"/>
      <c r="O312" s="65"/>
      <c r="P312" s="65"/>
      <c r="Q312" s="65"/>
      <c r="R312" s="65"/>
      <c r="S312" s="65"/>
      <c r="T312" s="66" t="s">
        <v>287</v>
      </c>
      <c r="V312" s="1"/>
      <c r="W312" s="1"/>
      <c r="Y312" s="13"/>
      <c r="Z312" s="13"/>
    </row>
    <row r="313" spans="2:26" ht="15.6">
      <c r="B313" s="7"/>
      <c r="C313" s="60" t="s">
        <v>441</v>
      </c>
      <c r="D313" s="12" t="s">
        <v>440</v>
      </c>
      <c r="E313" s="111"/>
      <c r="F313" s="13">
        <v>13382.167169279997</v>
      </c>
      <c r="G313" s="13">
        <f t="shared" si="11"/>
        <v>16058.600603135996</v>
      </c>
      <c r="H313" s="11" t="s">
        <v>134</v>
      </c>
      <c r="I313" s="11" t="s">
        <v>134</v>
      </c>
      <c r="J313" s="11"/>
      <c r="K313" s="11"/>
      <c r="L313" s="11" t="s">
        <v>80</v>
      </c>
      <c r="M313" s="11" t="s">
        <v>134</v>
      </c>
      <c r="N313" s="11"/>
      <c r="O313" s="11"/>
      <c r="P313" s="11"/>
      <c r="Q313" s="11"/>
      <c r="R313" s="11"/>
      <c r="S313" s="11"/>
      <c r="T313" s="40" t="s">
        <v>287</v>
      </c>
      <c r="V313" s="1"/>
      <c r="W313" s="1"/>
      <c r="Y313" s="13"/>
      <c r="Z313" s="13"/>
    </row>
    <row r="314" spans="2:26" ht="15.6">
      <c r="B314" s="7"/>
      <c r="C314" s="67" t="s">
        <v>965</v>
      </c>
      <c r="D314" s="63" t="s">
        <v>966</v>
      </c>
      <c r="E314" s="111"/>
      <c r="F314" s="10">
        <v>13382.168799999999</v>
      </c>
      <c r="G314" s="10">
        <f t="shared" si="11"/>
        <v>16058.602559999999</v>
      </c>
      <c r="H314" s="65" t="s">
        <v>134</v>
      </c>
      <c r="I314" s="65" t="s">
        <v>134</v>
      </c>
      <c r="J314" s="65"/>
      <c r="K314" s="65"/>
      <c r="L314" s="65" t="s">
        <v>80</v>
      </c>
      <c r="M314" s="65" t="s">
        <v>134</v>
      </c>
      <c r="N314" s="65"/>
      <c r="O314" s="65"/>
      <c r="P314" s="65"/>
      <c r="Q314" s="65"/>
      <c r="R314" s="65"/>
      <c r="S314" s="65"/>
      <c r="T314" s="66" t="s">
        <v>287</v>
      </c>
      <c r="V314" s="1"/>
      <c r="W314" s="1"/>
      <c r="Y314" s="13"/>
      <c r="Z314" s="13"/>
    </row>
    <row r="315" spans="2:26" ht="15.6">
      <c r="B315" s="7"/>
      <c r="C315" s="60" t="s">
        <v>997</v>
      </c>
      <c r="D315" s="12" t="s">
        <v>998</v>
      </c>
      <c r="E315" s="111"/>
      <c r="F315" s="13">
        <v>13774.65</v>
      </c>
      <c r="G315" s="13">
        <f>F315*1.2</f>
        <v>16529.579999999998</v>
      </c>
      <c r="H315" s="11" t="s">
        <v>134</v>
      </c>
      <c r="I315" s="11" t="s">
        <v>134</v>
      </c>
      <c r="J315" s="11"/>
      <c r="K315" s="11"/>
      <c r="L315" s="11" t="s">
        <v>80</v>
      </c>
      <c r="M315" s="11" t="s">
        <v>134</v>
      </c>
      <c r="N315" s="11" t="s">
        <v>80</v>
      </c>
      <c r="O315" s="11" t="s">
        <v>134</v>
      </c>
      <c r="P315" s="11"/>
      <c r="Q315" s="11"/>
      <c r="R315" s="11"/>
      <c r="S315" s="11"/>
      <c r="T315" s="40" t="s">
        <v>287</v>
      </c>
      <c r="V315" s="1"/>
      <c r="W315" s="1"/>
      <c r="Y315" s="13"/>
      <c r="Z315" s="13"/>
    </row>
    <row r="316" spans="2:26" ht="15.6">
      <c r="B316" s="7"/>
      <c r="C316" s="11"/>
      <c r="D316" s="12"/>
      <c r="E316" s="11"/>
      <c r="F316" s="13"/>
      <c r="G316" s="1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4"/>
    </row>
    <row r="317" spans="2:26" ht="21">
      <c r="B317" s="15"/>
      <c r="C317" s="112" t="s">
        <v>319</v>
      </c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3"/>
    </row>
    <row r="318" spans="2:26" ht="15.6">
      <c r="B318" s="15"/>
      <c r="C318" s="17"/>
      <c r="D318" s="17"/>
      <c r="E318" s="17"/>
      <c r="F318" s="18"/>
      <c r="G318" s="18"/>
      <c r="H318" s="12" t="s">
        <v>131</v>
      </c>
      <c r="I318" s="12" t="s">
        <v>132</v>
      </c>
      <c r="J318" s="12" t="s">
        <v>2</v>
      </c>
      <c r="K318" s="12" t="s">
        <v>3</v>
      </c>
      <c r="L318" s="12" t="s">
        <v>4</v>
      </c>
      <c r="M318" s="12" t="s">
        <v>133</v>
      </c>
      <c r="N318" s="12" t="s">
        <v>408</v>
      </c>
      <c r="O318" s="12" t="s">
        <v>5</v>
      </c>
      <c r="P318" s="12" t="s">
        <v>346</v>
      </c>
      <c r="Q318" s="12" t="s">
        <v>477</v>
      </c>
      <c r="R318" s="12"/>
      <c r="S318" s="12"/>
      <c r="T318" s="16"/>
    </row>
    <row r="319" spans="2:26" ht="15.75" customHeight="1">
      <c r="B319" s="15"/>
      <c r="C319" s="68" t="s">
        <v>43</v>
      </c>
      <c r="D319" s="63" t="s">
        <v>158</v>
      </c>
      <c r="E319" s="111" t="s">
        <v>581</v>
      </c>
      <c r="F319" s="64">
        <v>1938.5266409600001</v>
      </c>
      <c r="G319" s="64">
        <f>F319*1.2</f>
        <v>2326.2319691520001</v>
      </c>
      <c r="H319" s="65"/>
      <c r="I319" s="65"/>
      <c r="J319" s="65" t="s">
        <v>134</v>
      </c>
      <c r="K319" s="65" t="s">
        <v>134</v>
      </c>
      <c r="L319" s="65" t="s">
        <v>322</v>
      </c>
      <c r="M319" s="65" t="s">
        <v>134</v>
      </c>
      <c r="N319" s="65"/>
      <c r="O319" s="65"/>
      <c r="P319" s="65"/>
      <c r="Q319" s="65"/>
      <c r="R319" s="65"/>
      <c r="S319" s="65"/>
      <c r="T319" s="66" t="s">
        <v>287</v>
      </c>
      <c r="W319" s="1"/>
      <c r="Y319" s="13"/>
      <c r="Z319" s="13"/>
    </row>
    <row r="320" spans="2:26" ht="15.6">
      <c r="B320" s="15"/>
      <c r="C320" s="60" t="s">
        <v>730</v>
      </c>
      <c r="D320" s="12" t="s">
        <v>731</v>
      </c>
      <c r="E320" s="111"/>
      <c r="F320" s="13">
        <v>2251.01126432</v>
      </c>
      <c r="G320" s="13">
        <f>F320*1.2</f>
        <v>2701.213517184</v>
      </c>
      <c r="H320" s="11" t="s">
        <v>645</v>
      </c>
      <c r="I320" s="11" t="s">
        <v>645</v>
      </c>
      <c r="J320" s="11"/>
      <c r="K320" s="11"/>
      <c r="L320" s="11" t="s">
        <v>322</v>
      </c>
      <c r="M320" s="11" t="s">
        <v>300</v>
      </c>
      <c r="N320" s="11"/>
      <c r="O320" s="11"/>
      <c r="P320" s="11"/>
      <c r="Q320" s="11"/>
      <c r="R320" s="11"/>
      <c r="S320" s="11"/>
      <c r="T320" s="40" t="s">
        <v>287</v>
      </c>
      <c r="W320" s="1"/>
      <c r="Y320" s="13"/>
      <c r="Z320" s="13"/>
    </row>
    <row r="321" spans="2:26" ht="15.75" customHeight="1">
      <c r="B321" s="15"/>
      <c r="C321" s="67" t="s">
        <v>443</v>
      </c>
      <c r="D321" s="63" t="s">
        <v>159</v>
      </c>
      <c r="E321" s="111"/>
      <c r="F321" s="64">
        <v>2459.3233683199996</v>
      </c>
      <c r="G321" s="64">
        <f t="shared" ref="G321:G388" si="12">F321*1.2</f>
        <v>2951.1880419839995</v>
      </c>
      <c r="H321" s="65"/>
      <c r="I321" s="65"/>
      <c r="J321" s="65" t="s">
        <v>323</v>
      </c>
      <c r="K321" s="65" t="s">
        <v>323</v>
      </c>
      <c r="L321" s="65" t="s">
        <v>322</v>
      </c>
      <c r="M321" s="65" t="s">
        <v>80</v>
      </c>
      <c r="N321" s="65"/>
      <c r="O321" s="65"/>
      <c r="P321" s="65"/>
      <c r="Q321" s="65"/>
      <c r="R321" s="65"/>
      <c r="S321" s="65"/>
      <c r="T321" s="66" t="s">
        <v>287</v>
      </c>
      <c r="W321" s="1"/>
      <c r="Y321" s="13"/>
      <c r="Z321" s="13"/>
    </row>
    <row r="322" spans="2:26" ht="15.6">
      <c r="B322" s="7"/>
      <c r="C322" s="60" t="s">
        <v>444</v>
      </c>
      <c r="D322" s="12" t="s">
        <v>442</v>
      </c>
      <c r="E322" s="111"/>
      <c r="F322" s="13">
        <v>2539.3784000000001</v>
      </c>
      <c r="G322" s="13">
        <f t="shared" si="12"/>
        <v>3047.2540800000002</v>
      </c>
      <c r="H322" s="11" t="s">
        <v>323</v>
      </c>
      <c r="I322" s="11" t="s">
        <v>323</v>
      </c>
      <c r="J322" s="11"/>
      <c r="K322" s="11"/>
      <c r="L322" s="11" t="s">
        <v>15</v>
      </c>
      <c r="M322" s="11" t="s">
        <v>322</v>
      </c>
      <c r="N322" s="11" t="s">
        <v>15</v>
      </c>
      <c r="O322" s="11" t="s">
        <v>322</v>
      </c>
      <c r="P322" s="11"/>
      <c r="Q322" s="11"/>
      <c r="R322" s="11"/>
      <c r="S322" s="11"/>
      <c r="T322" s="40" t="s">
        <v>287</v>
      </c>
      <c r="W322" s="1"/>
      <c r="Y322" s="13"/>
      <c r="Z322" s="13"/>
    </row>
    <row r="323" spans="2:26" ht="15.6">
      <c r="B323" s="7"/>
      <c r="C323" s="67" t="s">
        <v>728</v>
      </c>
      <c r="D323" s="63" t="s">
        <v>729</v>
      </c>
      <c r="E323" s="111"/>
      <c r="F323" s="64">
        <v>2551.7336</v>
      </c>
      <c r="G323" s="64">
        <f t="shared" si="12"/>
        <v>3062.08032</v>
      </c>
      <c r="H323" s="65" t="s">
        <v>645</v>
      </c>
      <c r="I323" s="65" t="s">
        <v>645</v>
      </c>
      <c r="J323" s="65"/>
      <c r="K323" s="65"/>
      <c r="L323" s="65" t="s">
        <v>322</v>
      </c>
      <c r="M323" s="65" t="s">
        <v>300</v>
      </c>
      <c r="N323" s="65"/>
      <c r="O323" s="65"/>
      <c r="P323" s="65"/>
      <c r="Q323" s="65"/>
      <c r="R323" s="65"/>
      <c r="S323" s="65"/>
      <c r="T323" s="66" t="s">
        <v>287</v>
      </c>
      <c r="W323" s="1"/>
      <c r="Y323" s="13"/>
      <c r="Z323" s="13"/>
    </row>
    <row r="324" spans="2:26" ht="15.6">
      <c r="B324" s="15"/>
      <c r="C324" s="60" t="s">
        <v>604</v>
      </c>
      <c r="D324" s="12" t="s">
        <v>160</v>
      </c>
      <c r="E324" s="111"/>
      <c r="F324" s="13">
        <v>2921.4120000000003</v>
      </c>
      <c r="G324" s="13">
        <f t="shared" si="12"/>
        <v>3505.6944000000003</v>
      </c>
      <c r="H324" s="11" t="s">
        <v>134</v>
      </c>
      <c r="I324" s="11" t="s">
        <v>134</v>
      </c>
      <c r="J324" s="11"/>
      <c r="K324" s="11"/>
      <c r="L324" s="11" t="s">
        <v>15</v>
      </c>
      <c r="M324" s="11" t="s">
        <v>80</v>
      </c>
      <c r="N324" s="11"/>
      <c r="O324" s="11"/>
      <c r="P324" s="11"/>
      <c r="Q324" s="11"/>
      <c r="R324" s="11"/>
      <c r="S324" s="11"/>
      <c r="T324" s="40" t="s">
        <v>287</v>
      </c>
      <c r="W324" s="1"/>
      <c r="Y324" s="13"/>
      <c r="Z324" s="13"/>
    </row>
    <row r="325" spans="2:26" ht="15.6">
      <c r="B325" s="15"/>
      <c r="C325" s="67" t="s">
        <v>446</v>
      </c>
      <c r="D325" s="63" t="s">
        <v>445</v>
      </c>
      <c r="E325" s="111"/>
      <c r="F325" s="64">
        <v>3188.6627427200001</v>
      </c>
      <c r="G325" s="64">
        <f t="shared" si="12"/>
        <v>3826.3952912639998</v>
      </c>
      <c r="H325" s="65" t="s">
        <v>132</v>
      </c>
      <c r="I325" s="65" t="s">
        <v>132</v>
      </c>
      <c r="J325" s="65"/>
      <c r="K325" s="65"/>
      <c r="L325" s="65" t="s">
        <v>15</v>
      </c>
      <c r="M325" s="65" t="s">
        <v>322</v>
      </c>
      <c r="N325" s="65" t="s">
        <v>15</v>
      </c>
      <c r="O325" s="65" t="s">
        <v>322</v>
      </c>
      <c r="P325" s="65"/>
      <c r="Q325" s="65"/>
      <c r="R325" s="65"/>
      <c r="S325" s="65"/>
      <c r="T325" s="66" t="s">
        <v>287</v>
      </c>
      <c r="W325" s="1"/>
      <c r="Y325" s="13"/>
      <c r="Z325" s="13"/>
    </row>
    <row r="326" spans="2:26" ht="15.6">
      <c r="B326" s="15"/>
      <c r="C326" s="60" t="s">
        <v>448</v>
      </c>
      <c r="D326" s="12" t="s">
        <v>161</v>
      </c>
      <c r="E326" s="111"/>
      <c r="F326" s="13">
        <v>3433.2579299199997</v>
      </c>
      <c r="G326" s="13">
        <f t="shared" si="12"/>
        <v>4119.9095159039998</v>
      </c>
      <c r="H326" s="11" t="s">
        <v>449</v>
      </c>
      <c r="I326" s="11" t="s">
        <v>449</v>
      </c>
      <c r="J326" s="11"/>
      <c r="K326" s="11"/>
      <c r="L326" s="11" t="s">
        <v>300</v>
      </c>
      <c r="M326" s="11" t="s">
        <v>411</v>
      </c>
      <c r="N326" s="11"/>
      <c r="O326" s="11"/>
      <c r="P326" s="11"/>
      <c r="Q326" s="11"/>
      <c r="R326" s="11"/>
      <c r="S326" s="11"/>
      <c r="T326" s="40" t="s">
        <v>287</v>
      </c>
      <c r="W326" s="1"/>
      <c r="Y326" s="13"/>
      <c r="Z326" s="13"/>
    </row>
    <row r="327" spans="2:26" ht="15.6">
      <c r="B327" s="15"/>
      <c r="C327" s="67" t="s">
        <v>450</v>
      </c>
      <c r="D327" s="63" t="s">
        <v>447</v>
      </c>
      <c r="E327" s="111"/>
      <c r="F327" s="64">
        <v>3659.7184000000002</v>
      </c>
      <c r="G327" s="64">
        <f t="shared" si="12"/>
        <v>4391.6620800000001</v>
      </c>
      <c r="H327" s="65" t="s">
        <v>134</v>
      </c>
      <c r="I327" s="65" t="s">
        <v>134</v>
      </c>
      <c r="J327" s="65"/>
      <c r="K327" s="65"/>
      <c r="L327" s="65" t="s">
        <v>15</v>
      </c>
      <c r="M327" s="65" t="s">
        <v>300</v>
      </c>
      <c r="N327" s="65" t="s">
        <v>15</v>
      </c>
      <c r="O327" s="65" t="s">
        <v>300</v>
      </c>
      <c r="P327" s="65"/>
      <c r="Q327" s="65"/>
      <c r="R327" s="65"/>
      <c r="S327" s="65"/>
      <c r="T327" s="66" t="s">
        <v>287</v>
      </c>
      <c r="W327" s="1"/>
      <c r="Y327" s="13"/>
      <c r="Z327" s="13"/>
    </row>
    <row r="328" spans="2:26" ht="15.6">
      <c r="B328" s="15"/>
      <c r="C328" s="60" t="s">
        <v>908</v>
      </c>
      <c r="D328" s="12" t="s">
        <v>907</v>
      </c>
      <c r="E328" s="111"/>
      <c r="F328" s="13">
        <v>3765.2784000000001</v>
      </c>
      <c r="G328" s="13">
        <f t="shared" si="12"/>
        <v>4518.3340799999996</v>
      </c>
      <c r="H328" s="11" t="s">
        <v>134</v>
      </c>
      <c r="I328" s="11" t="s">
        <v>134</v>
      </c>
      <c r="J328" s="11"/>
      <c r="K328" s="11"/>
      <c r="L328" s="11" t="s">
        <v>22</v>
      </c>
      <c r="M328" s="11" t="s">
        <v>322</v>
      </c>
      <c r="N328" s="11" t="s">
        <v>22</v>
      </c>
      <c r="O328" s="11" t="s">
        <v>322</v>
      </c>
      <c r="P328" s="11"/>
      <c r="Q328" s="11"/>
      <c r="R328" s="11"/>
      <c r="S328" s="11"/>
      <c r="T328" s="40" t="s">
        <v>287</v>
      </c>
      <c r="W328" s="1"/>
      <c r="Y328" s="13"/>
      <c r="Z328" s="13"/>
    </row>
    <row r="329" spans="2:26" ht="15.6">
      <c r="B329" s="15"/>
      <c r="C329" s="67" t="s">
        <v>910</v>
      </c>
      <c r="D329" s="63" t="s">
        <v>909</v>
      </c>
      <c r="E329" s="111"/>
      <c r="F329" s="64">
        <v>4170.7744000000002</v>
      </c>
      <c r="G329" s="64">
        <f t="shared" si="12"/>
        <v>5004.9292800000003</v>
      </c>
      <c r="H329" s="65" t="s">
        <v>449</v>
      </c>
      <c r="I329" s="65" t="s">
        <v>449</v>
      </c>
      <c r="J329" s="65"/>
      <c r="K329" s="65"/>
      <c r="L329" s="65" t="s">
        <v>22</v>
      </c>
      <c r="M329" s="65" t="s">
        <v>300</v>
      </c>
      <c r="N329" s="65" t="s">
        <v>22</v>
      </c>
      <c r="O329" s="65" t="s">
        <v>322</v>
      </c>
      <c r="P329" s="65"/>
      <c r="Q329" s="65"/>
      <c r="R329" s="65"/>
      <c r="S329" s="65"/>
      <c r="T329" s="66" t="s">
        <v>287</v>
      </c>
      <c r="W329" s="1"/>
      <c r="Y329" s="13"/>
      <c r="Z329" s="13"/>
    </row>
    <row r="330" spans="2:26" ht="15.6">
      <c r="B330" s="15"/>
      <c r="C330" s="60" t="s">
        <v>451</v>
      </c>
      <c r="D330" s="12" t="s">
        <v>162</v>
      </c>
      <c r="E330" s="111"/>
      <c r="F330" s="13">
        <v>3896.4432000000002</v>
      </c>
      <c r="G330" s="13">
        <f t="shared" si="12"/>
        <v>4675.7318400000004</v>
      </c>
      <c r="H330" s="11" t="s">
        <v>134</v>
      </c>
      <c r="I330" s="11" t="s">
        <v>134</v>
      </c>
      <c r="J330" s="11"/>
      <c r="K330" s="11"/>
      <c r="L330" s="11" t="s">
        <v>15</v>
      </c>
      <c r="M330" s="11" t="s">
        <v>80</v>
      </c>
      <c r="N330" s="11"/>
      <c r="O330" s="11"/>
      <c r="P330" s="11"/>
      <c r="Q330" s="11"/>
      <c r="R330" s="11"/>
      <c r="S330" s="11"/>
      <c r="T330" s="40" t="s">
        <v>287</v>
      </c>
      <c r="W330" s="1"/>
      <c r="Y330" s="13"/>
      <c r="Z330" s="13"/>
    </row>
    <row r="331" spans="2:26" ht="15.6">
      <c r="B331" s="15"/>
      <c r="C331" s="67" t="s">
        <v>687</v>
      </c>
      <c r="D331" s="63" t="s">
        <v>688</v>
      </c>
      <c r="E331" s="111"/>
      <c r="F331" s="64">
        <v>4250.8960000000006</v>
      </c>
      <c r="G331" s="64">
        <f t="shared" si="12"/>
        <v>5101.0752000000002</v>
      </c>
      <c r="H331" s="65" t="s">
        <v>134</v>
      </c>
      <c r="I331" s="65" t="s">
        <v>134</v>
      </c>
      <c r="J331" s="65"/>
      <c r="K331" s="65"/>
      <c r="L331" s="65" t="s">
        <v>15</v>
      </c>
      <c r="M331" s="65" t="s">
        <v>300</v>
      </c>
      <c r="N331" s="65" t="s">
        <v>15</v>
      </c>
      <c r="O331" s="65" t="s">
        <v>300</v>
      </c>
      <c r="P331" s="65"/>
      <c r="Q331" s="65"/>
      <c r="R331" s="65"/>
      <c r="S331" s="65"/>
      <c r="T331" s="66" t="s">
        <v>287</v>
      </c>
      <c r="W331" s="1"/>
      <c r="Y331" s="13"/>
      <c r="Z331" s="13"/>
    </row>
    <row r="332" spans="2:26" ht="15.6">
      <c r="B332" s="15"/>
      <c r="C332" s="60" t="s">
        <v>906</v>
      </c>
      <c r="D332" s="12" t="s">
        <v>905</v>
      </c>
      <c r="E332" s="111"/>
      <c r="F332" s="13">
        <v>4373.5224000000007</v>
      </c>
      <c r="G332" s="13">
        <f t="shared" si="12"/>
        <v>5248.2268800000011</v>
      </c>
      <c r="H332" s="11" t="s">
        <v>134</v>
      </c>
      <c r="I332" s="11" t="s">
        <v>134</v>
      </c>
      <c r="J332" s="11"/>
      <c r="K332" s="11"/>
      <c r="L332" s="11" t="s">
        <v>22</v>
      </c>
      <c r="M332" s="11" t="s">
        <v>322</v>
      </c>
      <c r="N332" s="11" t="s">
        <v>22</v>
      </c>
      <c r="O332" s="11" t="s">
        <v>322</v>
      </c>
      <c r="P332" s="11"/>
      <c r="Q332" s="11"/>
      <c r="R332" s="11"/>
      <c r="S332" s="11"/>
      <c r="T332" s="40" t="s">
        <v>287</v>
      </c>
      <c r="W332" s="1"/>
      <c r="Y332" s="13"/>
      <c r="Z332" s="13"/>
    </row>
    <row r="333" spans="2:26" ht="15.6">
      <c r="B333" s="15"/>
      <c r="C333" s="67" t="s">
        <v>726</v>
      </c>
      <c r="D333" s="63" t="s">
        <v>727</v>
      </c>
      <c r="E333" s="111"/>
      <c r="F333" s="64">
        <v>4447.9546966399994</v>
      </c>
      <c r="G333" s="64">
        <f t="shared" si="12"/>
        <v>5337.5456359679993</v>
      </c>
      <c r="H333" s="65" t="s">
        <v>134</v>
      </c>
      <c r="I333" s="65" t="s">
        <v>134</v>
      </c>
      <c r="J333" s="65"/>
      <c r="K333" s="65"/>
      <c r="L333" s="65" t="s">
        <v>322</v>
      </c>
      <c r="M333" s="65" t="s">
        <v>300</v>
      </c>
      <c r="N333" s="65" t="s">
        <v>322</v>
      </c>
      <c r="O333" s="65" t="s">
        <v>300</v>
      </c>
      <c r="P333" s="65"/>
      <c r="Q333" s="65"/>
      <c r="R333" s="65"/>
      <c r="S333" s="65"/>
      <c r="T333" s="66" t="s">
        <v>287</v>
      </c>
      <c r="W333" s="1"/>
      <c r="Y333" s="13"/>
      <c r="Z333" s="13"/>
    </row>
    <row r="334" spans="2:26" ht="15.6">
      <c r="B334" s="15"/>
      <c r="C334" s="60" t="s">
        <v>452</v>
      </c>
      <c r="D334" s="12" t="s">
        <v>163</v>
      </c>
      <c r="E334" s="111"/>
      <c r="F334" s="13">
        <v>4389.1120000000001</v>
      </c>
      <c r="G334" s="13">
        <f t="shared" si="12"/>
        <v>5266.9344000000001</v>
      </c>
      <c r="H334" s="11" t="s">
        <v>134</v>
      </c>
      <c r="I334" s="11" t="s">
        <v>134</v>
      </c>
      <c r="J334" s="11"/>
      <c r="K334" s="11"/>
      <c r="L334" s="11" t="s">
        <v>300</v>
      </c>
      <c r="M334" s="11" t="s">
        <v>411</v>
      </c>
      <c r="N334" s="11"/>
      <c r="O334" s="11"/>
      <c r="P334" s="11"/>
      <c r="Q334" s="11"/>
      <c r="R334" s="11"/>
      <c r="S334" s="11"/>
      <c r="T334" s="40" t="s">
        <v>288</v>
      </c>
      <c r="W334" s="1"/>
      <c r="Y334" s="13"/>
      <c r="Z334" s="13"/>
    </row>
    <row r="335" spans="2:26" ht="15.6">
      <c r="B335" s="15"/>
      <c r="C335" s="67" t="s">
        <v>607</v>
      </c>
      <c r="D335" s="63" t="s">
        <v>608</v>
      </c>
      <c r="E335" s="111"/>
      <c r="F335" s="64">
        <v>4851.5896000000002</v>
      </c>
      <c r="G335" s="64">
        <f t="shared" si="12"/>
        <v>5821.9075199999997</v>
      </c>
      <c r="H335" s="65" t="s">
        <v>134</v>
      </c>
      <c r="I335" s="65" t="s">
        <v>134</v>
      </c>
      <c r="J335" s="65" t="s">
        <v>455</v>
      </c>
      <c r="K335" s="65" t="s">
        <v>455</v>
      </c>
      <c r="L335" s="65" t="s">
        <v>15</v>
      </c>
      <c r="M335" s="65" t="s">
        <v>80</v>
      </c>
      <c r="N335" s="65"/>
      <c r="O335" s="65"/>
      <c r="P335" s="65"/>
      <c r="Q335" s="65"/>
      <c r="R335" s="65"/>
      <c r="S335" s="65"/>
      <c r="T335" s="66" t="s">
        <v>287</v>
      </c>
      <c r="W335" s="1"/>
      <c r="Y335" s="13"/>
      <c r="Z335" s="13"/>
    </row>
    <row r="336" spans="2:26" ht="15.6">
      <c r="B336" s="15"/>
      <c r="C336" s="60" t="s">
        <v>609</v>
      </c>
      <c r="D336" s="12" t="s">
        <v>608</v>
      </c>
      <c r="E336" s="111"/>
      <c r="F336" s="13">
        <v>4851.5916467199995</v>
      </c>
      <c r="G336" s="13">
        <f t="shared" si="12"/>
        <v>5821.9099760639992</v>
      </c>
      <c r="H336" s="11" t="s">
        <v>455</v>
      </c>
      <c r="I336" s="11" t="s">
        <v>455</v>
      </c>
      <c r="J336" s="11" t="s">
        <v>323</v>
      </c>
      <c r="K336" s="11" t="s">
        <v>323</v>
      </c>
      <c r="L336" s="11" t="s">
        <v>300</v>
      </c>
      <c r="M336" s="11" t="s">
        <v>80</v>
      </c>
      <c r="N336" s="11"/>
      <c r="O336" s="11"/>
      <c r="P336" s="11"/>
      <c r="Q336" s="11"/>
      <c r="R336" s="11"/>
      <c r="S336" s="11"/>
      <c r="T336" s="40" t="s">
        <v>287</v>
      </c>
      <c r="W336" s="1"/>
      <c r="Y336" s="13"/>
      <c r="Z336" s="13"/>
    </row>
    <row r="337" spans="2:26" ht="15.6">
      <c r="B337" s="15"/>
      <c r="C337" s="67" t="s">
        <v>454</v>
      </c>
      <c r="D337" s="63" t="s">
        <v>453</v>
      </c>
      <c r="E337" s="111"/>
      <c r="F337" s="64">
        <v>4645.0250828799999</v>
      </c>
      <c r="G337" s="64">
        <f t="shared" si="12"/>
        <v>5574.0300994559993</v>
      </c>
      <c r="H337" s="65" t="s">
        <v>134</v>
      </c>
      <c r="I337" s="65" t="s">
        <v>134</v>
      </c>
      <c r="J337" s="65" t="s">
        <v>455</v>
      </c>
      <c r="K337" s="65" t="s">
        <v>455</v>
      </c>
      <c r="L337" s="65" t="s">
        <v>15</v>
      </c>
      <c r="M337" s="65" t="s">
        <v>80</v>
      </c>
      <c r="N337" s="65" t="s">
        <v>15</v>
      </c>
      <c r="O337" s="65" t="s">
        <v>80</v>
      </c>
      <c r="P337" s="65"/>
      <c r="Q337" s="65"/>
      <c r="R337" s="65"/>
      <c r="S337" s="65"/>
      <c r="T337" s="66" t="s">
        <v>287</v>
      </c>
      <c r="W337" s="1"/>
      <c r="Y337" s="13"/>
      <c r="Z337" s="13"/>
    </row>
    <row r="338" spans="2:26" ht="15.6">
      <c r="B338" s="15"/>
      <c r="C338" s="60" t="s">
        <v>904</v>
      </c>
      <c r="D338" s="12" t="s">
        <v>903</v>
      </c>
      <c r="E338" s="111"/>
      <c r="F338" s="13">
        <v>4779.0183999999999</v>
      </c>
      <c r="G338" s="13">
        <f t="shared" si="12"/>
        <v>5734.8220799999999</v>
      </c>
      <c r="H338" s="11" t="s">
        <v>134</v>
      </c>
      <c r="I338" s="11" t="s">
        <v>134</v>
      </c>
      <c r="J338" s="11"/>
      <c r="K338" s="11"/>
      <c r="L338" s="11" t="s">
        <v>15</v>
      </c>
      <c r="M338" s="11" t="s">
        <v>300</v>
      </c>
      <c r="N338" s="11" t="s">
        <v>15</v>
      </c>
      <c r="O338" s="11" t="s">
        <v>300</v>
      </c>
      <c r="P338" s="11"/>
      <c r="Q338" s="11"/>
      <c r="R338" s="11"/>
      <c r="S338" s="11"/>
      <c r="T338" s="40" t="s">
        <v>287</v>
      </c>
      <c r="W338" s="1"/>
      <c r="Y338" s="13"/>
      <c r="Z338" s="13"/>
    </row>
    <row r="339" spans="2:26" ht="15.6">
      <c r="B339" s="15"/>
      <c r="C339" s="67" t="s">
        <v>602</v>
      </c>
      <c r="D339" s="63" t="s">
        <v>603</v>
      </c>
      <c r="E339" s="111"/>
      <c r="F339" s="64">
        <v>5100.2952000000005</v>
      </c>
      <c r="G339" s="64">
        <f t="shared" si="12"/>
        <v>6120.3542400000006</v>
      </c>
      <c r="H339" s="65" t="s">
        <v>134</v>
      </c>
      <c r="I339" s="65" t="s">
        <v>134</v>
      </c>
      <c r="J339" s="65"/>
      <c r="K339" s="65"/>
      <c r="L339" s="65" t="s">
        <v>15</v>
      </c>
      <c r="M339" s="65" t="s">
        <v>80</v>
      </c>
      <c r="N339" s="65" t="s">
        <v>15</v>
      </c>
      <c r="O339" s="65" t="s">
        <v>80</v>
      </c>
      <c r="P339" s="65"/>
      <c r="Q339" s="65"/>
      <c r="R339" s="65"/>
      <c r="S339" s="65"/>
      <c r="T339" s="66" t="s">
        <v>287</v>
      </c>
      <c r="W339" s="1"/>
      <c r="Y339" s="13"/>
      <c r="Z339" s="13"/>
    </row>
    <row r="340" spans="2:26" ht="15.6">
      <c r="B340" s="15"/>
      <c r="C340" s="60" t="s">
        <v>456</v>
      </c>
      <c r="D340" s="12" t="s">
        <v>164</v>
      </c>
      <c r="E340" s="111"/>
      <c r="F340" s="13">
        <v>4881.7392</v>
      </c>
      <c r="G340" s="13">
        <f t="shared" si="12"/>
        <v>5858.0870399999994</v>
      </c>
      <c r="H340" s="11" t="s">
        <v>134</v>
      </c>
      <c r="I340" s="11" t="s">
        <v>134</v>
      </c>
      <c r="J340" s="11"/>
      <c r="K340" s="11"/>
      <c r="L340" s="11" t="s">
        <v>80</v>
      </c>
      <c r="M340" s="11" t="s">
        <v>134</v>
      </c>
      <c r="N340" s="11"/>
      <c r="O340" s="11"/>
      <c r="P340" s="11"/>
      <c r="Q340" s="11"/>
      <c r="R340" s="11"/>
      <c r="S340" s="11"/>
      <c r="T340" s="40" t="s">
        <v>287</v>
      </c>
      <c r="W340" s="1"/>
      <c r="Y340" s="13"/>
      <c r="Z340" s="13"/>
    </row>
    <row r="341" spans="2:26" ht="15.6">
      <c r="B341" s="15"/>
      <c r="C341" s="67" t="s">
        <v>890</v>
      </c>
      <c r="D341" s="63" t="s">
        <v>891</v>
      </c>
      <c r="E341" s="111"/>
      <c r="F341" s="64">
        <v>5223.4520000000002</v>
      </c>
      <c r="G341" s="64">
        <f t="shared" si="12"/>
        <v>6268.1423999999997</v>
      </c>
      <c r="H341" s="65" t="s">
        <v>449</v>
      </c>
      <c r="I341" s="65" t="s">
        <v>449</v>
      </c>
      <c r="J341" s="65"/>
      <c r="K341" s="65"/>
      <c r="L341" s="65" t="s">
        <v>80</v>
      </c>
      <c r="M341" s="65" t="s">
        <v>134</v>
      </c>
      <c r="N341" s="65"/>
      <c r="O341" s="65"/>
      <c r="P341" s="65"/>
      <c r="Q341" s="65"/>
      <c r="R341" s="65"/>
      <c r="S341" s="65"/>
      <c r="T341" s="66" t="s">
        <v>288</v>
      </c>
      <c r="W341" s="1"/>
      <c r="Y341" s="13"/>
      <c r="Z341" s="13"/>
    </row>
    <row r="342" spans="2:26" ht="15.6">
      <c r="B342" s="15"/>
      <c r="C342" s="60" t="s">
        <v>915</v>
      </c>
      <c r="D342" s="12" t="s">
        <v>891</v>
      </c>
      <c r="E342" s="111"/>
      <c r="F342" s="13">
        <v>5223.4520000000002</v>
      </c>
      <c r="G342" s="13">
        <f t="shared" si="12"/>
        <v>6268.1423999999997</v>
      </c>
      <c r="H342" s="11" t="s">
        <v>449</v>
      </c>
      <c r="I342" s="11" t="s">
        <v>449</v>
      </c>
      <c r="J342" s="11"/>
      <c r="K342" s="11"/>
      <c r="L342" s="11" t="s">
        <v>300</v>
      </c>
      <c r="M342" s="11" t="s">
        <v>134</v>
      </c>
      <c r="N342" s="11"/>
      <c r="O342" s="11"/>
      <c r="P342" s="11"/>
      <c r="Q342" s="11"/>
      <c r="R342" s="11"/>
      <c r="S342" s="11"/>
      <c r="T342" s="40" t="s">
        <v>287</v>
      </c>
      <c r="W342" s="1"/>
      <c r="Y342" s="13"/>
      <c r="Z342" s="13"/>
    </row>
    <row r="343" spans="2:26" ht="15.6">
      <c r="B343" s="15"/>
      <c r="C343" s="67" t="s">
        <v>901</v>
      </c>
      <c r="D343" s="63" t="s">
        <v>902</v>
      </c>
      <c r="E343" s="111"/>
      <c r="F343" s="64">
        <v>5452.5952000000007</v>
      </c>
      <c r="G343" s="64">
        <f t="shared" si="12"/>
        <v>6543.1142400000008</v>
      </c>
      <c r="H343" s="65" t="s">
        <v>134</v>
      </c>
      <c r="I343" s="65" t="s">
        <v>134</v>
      </c>
      <c r="J343" s="65"/>
      <c r="K343" s="65"/>
      <c r="L343" s="65" t="s">
        <v>15</v>
      </c>
      <c r="M343" s="65" t="s">
        <v>300</v>
      </c>
      <c r="N343" s="65" t="s">
        <v>15</v>
      </c>
      <c r="O343" s="65" t="s">
        <v>300</v>
      </c>
      <c r="P343" s="65"/>
      <c r="Q343" s="65"/>
      <c r="R343" s="65"/>
      <c r="S343" s="65"/>
      <c r="T343" s="66" t="s">
        <v>287</v>
      </c>
      <c r="W343" s="1"/>
      <c r="Y343" s="13"/>
      <c r="Z343" s="13"/>
    </row>
    <row r="344" spans="2:26" ht="15.6">
      <c r="B344" s="15"/>
      <c r="C344" s="60" t="s">
        <v>457</v>
      </c>
      <c r="D344" s="12" t="s">
        <v>165</v>
      </c>
      <c r="E344" s="111"/>
      <c r="F344" s="13">
        <v>5374.4184000000005</v>
      </c>
      <c r="G344" s="13">
        <f t="shared" si="12"/>
        <v>6449.3020800000004</v>
      </c>
      <c r="H344" s="11" t="s">
        <v>134</v>
      </c>
      <c r="I344" s="11" t="s">
        <v>134</v>
      </c>
      <c r="J344" s="11"/>
      <c r="K344" s="11"/>
      <c r="L344" s="11" t="s">
        <v>80</v>
      </c>
      <c r="M344" s="11" t="s">
        <v>134</v>
      </c>
      <c r="N344" s="11"/>
      <c r="O344" s="11"/>
      <c r="P344" s="11"/>
      <c r="Q344" s="11"/>
      <c r="R344" s="11"/>
      <c r="S344" s="11"/>
      <c r="T344" s="40" t="s">
        <v>287</v>
      </c>
      <c r="W344" s="1"/>
      <c r="Y344" s="13"/>
      <c r="Z344" s="13"/>
    </row>
    <row r="345" spans="2:26" ht="15.6">
      <c r="B345" s="15"/>
      <c r="C345" s="67" t="s">
        <v>460</v>
      </c>
      <c r="D345" s="63" t="s">
        <v>165</v>
      </c>
      <c r="E345" s="111"/>
      <c r="F345" s="64">
        <v>5374.4193484800007</v>
      </c>
      <c r="G345" s="64">
        <f t="shared" si="12"/>
        <v>6449.3032181760009</v>
      </c>
      <c r="H345" s="65" t="s">
        <v>134</v>
      </c>
      <c r="I345" s="65" t="s">
        <v>134</v>
      </c>
      <c r="J345" s="65" t="s">
        <v>455</v>
      </c>
      <c r="K345" s="65" t="s">
        <v>455</v>
      </c>
      <c r="L345" s="65" t="s">
        <v>322</v>
      </c>
      <c r="M345" s="65" t="s">
        <v>134</v>
      </c>
      <c r="N345" s="65"/>
      <c r="O345" s="65"/>
      <c r="P345" s="65"/>
      <c r="Q345" s="65"/>
      <c r="R345" s="65"/>
      <c r="S345" s="65"/>
      <c r="T345" s="66" t="s">
        <v>287</v>
      </c>
      <c r="W345" s="1"/>
      <c r="Y345" s="13"/>
      <c r="Z345" s="13"/>
    </row>
    <row r="346" spans="2:26" ht="15.6">
      <c r="B346" s="15"/>
      <c r="C346" s="60" t="s">
        <v>459</v>
      </c>
      <c r="D346" s="12" t="s">
        <v>458</v>
      </c>
      <c r="E346" s="111"/>
      <c r="F346" s="13">
        <v>5770.0970745599998</v>
      </c>
      <c r="G346" s="13">
        <f t="shared" si="12"/>
        <v>6924.1164894719996</v>
      </c>
      <c r="H346" s="11" t="s">
        <v>15</v>
      </c>
      <c r="I346" s="11" t="s">
        <v>15</v>
      </c>
      <c r="J346" s="11"/>
      <c r="K346" s="11"/>
      <c r="L346" s="11" t="s">
        <v>322</v>
      </c>
      <c r="M346" s="11" t="s">
        <v>134</v>
      </c>
      <c r="N346" s="11"/>
      <c r="O346" s="11"/>
      <c r="P346" s="11"/>
      <c r="Q346" s="11"/>
      <c r="R346" s="11"/>
      <c r="S346" s="11"/>
      <c r="T346" s="40" t="s">
        <v>287</v>
      </c>
      <c r="W346" s="1"/>
      <c r="Y346" s="13"/>
      <c r="Z346" s="13"/>
    </row>
    <row r="347" spans="2:26" ht="15.6">
      <c r="B347" s="15"/>
      <c r="C347" s="67" t="s">
        <v>900</v>
      </c>
      <c r="D347" s="63" t="s">
        <v>899</v>
      </c>
      <c r="E347" s="111"/>
      <c r="F347" s="64">
        <v>5862.9584000000004</v>
      </c>
      <c r="G347" s="64">
        <f t="shared" si="12"/>
        <v>7035.55008</v>
      </c>
      <c r="H347" s="65" t="s">
        <v>134</v>
      </c>
      <c r="I347" s="65" t="s">
        <v>134</v>
      </c>
      <c r="J347" s="65"/>
      <c r="K347" s="65"/>
      <c r="L347" s="65" t="s">
        <v>15</v>
      </c>
      <c r="M347" s="65" t="s">
        <v>300</v>
      </c>
      <c r="N347" s="65" t="s">
        <v>15</v>
      </c>
      <c r="O347" s="65" t="s">
        <v>300</v>
      </c>
      <c r="P347" s="65"/>
      <c r="Q347" s="65"/>
      <c r="R347" s="65"/>
      <c r="S347" s="65"/>
      <c r="T347" s="66" t="s">
        <v>287</v>
      </c>
      <c r="W347" s="1"/>
      <c r="Y347" s="13"/>
      <c r="Z347" s="13"/>
    </row>
    <row r="348" spans="2:26" ht="15.6">
      <c r="B348" s="15"/>
      <c r="C348" s="60" t="s">
        <v>971</v>
      </c>
      <c r="D348" s="12" t="s">
        <v>972</v>
      </c>
      <c r="E348" s="111"/>
      <c r="F348" s="13">
        <v>6094.1088000000009</v>
      </c>
      <c r="G348" s="13">
        <f t="shared" si="12"/>
        <v>7312.9305600000007</v>
      </c>
      <c r="H348" s="11" t="s">
        <v>134</v>
      </c>
      <c r="I348" s="11" t="s">
        <v>134</v>
      </c>
      <c r="J348" s="11" t="s">
        <v>455</v>
      </c>
      <c r="K348" s="11" t="s">
        <v>455</v>
      </c>
      <c r="L348" s="11" t="s">
        <v>15</v>
      </c>
      <c r="M348" s="11" t="s">
        <v>80</v>
      </c>
      <c r="N348" s="11" t="s">
        <v>15</v>
      </c>
      <c r="O348" s="11" t="s">
        <v>80</v>
      </c>
      <c r="P348" s="11"/>
      <c r="Q348" s="11"/>
      <c r="R348" s="11"/>
      <c r="S348" s="11"/>
      <c r="T348" s="40" t="s">
        <v>287</v>
      </c>
      <c r="W348" s="1"/>
      <c r="Y348" s="13"/>
      <c r="Z348" s="13"/>
    </row>
    <row r="349" spans="2:26" ht="15.6">
      <c r="B349" s="15"/>
      <c r="C349" s="67" t="s">
        <v>973</v>
      </c>
      <c r="D349" s="63" t="s">
        <v>974</v>
      </c>
      <c r="E349" s="111"/>
      <c r="F349" s="64">
        <v>6325.2695999999996</v>
      </c>
      <c r="G349" s="64">
        <f t="shared" si="12"/>
        <v>7590.323519999999</v>
      </c>
      <c r="H349" s="65" t="s">
        <v>134</v>
      </c>
      <c r="I349" s="65" t="s">
        <v>134</v>
      </c>
      <c r="J349" s="65" t="s">
        <v>455</v>
      </c>
      <c r="K349" s="65" t="s">
        <v>455</v>
      </c>
      <c r="L349" s="65" t="s">
        <v>15</v>
      </c>
      <c r="M349" s="65" t="s">
        <v>80</v>
      </c>
      <c r="N349" s="65" t="s">
        <v>15</v>
      </c>
      <c r="O349" s="65" t="s">
        <v>80</v>
      </c>
      <c r="P349" s="65"/>
      <c r="Q349" s="65"/>
      <c r="R349" s="65"/>
      <c r="S349" s="65"/>
      <c r="T349" s="66" t="s">
        <v>287</v>
      </c>
      <c r="W349" s="1"/>
      <c r="Y349" s="13"/>
      <c r="Z349" s="13"/>
    </row>
    <row r="350" spans="2:26" ht="15.6">
      <c r="B350" s="15"/>
      <c r="C350" s="60" t="s">
        <v>463</v>
      </c>
      <c r="D350" s="12" t="s">
        <v>166</v>
      </c>
      <c r="E350" s="111"/>
      <c r="F350" s="13">
        <v>5867.7528000000002</v>
      </c>
      <c r="G350" s="13">
        <f t="shared" si="12"/>
        <v>7041.3033599999999</v>
      </c>
      <c r="H350" s="11" t="s">
        <v>134</v>
      </c>
      <c r="I350" s="11" t="s">
        <v>134</v>
      </c>
      <c r="J350" s="11"/>
      <c r="K350" s="11"/>
      <c r="L350" s="11" t="s">
        <v>300</v>
      </c>
      <c r="M350" s="11" t="s">
        <v>134</v>
      </c>
      <c r="N350" s="11"/>
      <c r="O350" s="11"/>
      <c r="P350" s="11"/>
      <c r="Q350" s="11"/>
      <c r="R350" s="11"/>
      <c r="S350" s="11"/>
      <c r="T350" s="40" t="s">
        <v>287</v>
      </c>
      <c r="W350" s="1"/>
      <c r="Y350" s="13"/>
      <c r="Z350" s="13"/>
    </row>
    <row r="351" spans="2:26" ht="15.6">
      <c r="B351" s="15"/>
      <c r="C351" s="67" t="s">
        <v>461</v>
      </c>
      <c r="D351" s="63" t="s">
        <v>462</v>
      </c>
      <c r="E351" s="111"/>
      <c r="F351" s="64">
        <v>6262.7675510399995</v>
      </c>
      <c r="G351" s="64">
        <f t="shared" si="12"/>
        <v>7515.3210612479988</v>
      </c>
      <c r="H351" s="65" t="s">
        <v>449</v>
      </c>
      <c r="I351" s="65" t="s">
        <v>449</v>
      </c>
      <c r="J351" s="65"/>
      <c r="K351" s="65" t="s">
        <v>455</v>
      </c>
      <c r="L351" s="65"/>
      <c r="M351" s="65"/>
      <c r="N351" s="65" t="s">
        <v>300</v>
      </c>
      <c r="O351" s="65" t="s">
        <v>411</v>
      </c>
      <c r="P351" s="65"/>
      <c r="Q351" s="65"/>
      <c r="R351" s="65"/>
      <c r="S351" s="65"/>
      <c r="T351" s="66" t="s">
        <v>287</v>
      </c>
      <c r="W351" s="1"/>
      <c r="Y351" s="13"/>
      <c r="Z351" s="13"/>
    </row>
    <row r="352" spans="2:26" ht="15.6">
      <c r="B352" s="15"/>
      <c r="C352" s="60" t="s">
        <v>913</v>
      </c>
      <c r="D352" s="12" t="s">
        <v>914</v>
      </c>
      <c r="E352" s="111"/>
      <c r="F352" s="13">
        <v>6037.0127999999995</v>
      </c>
      <c r="G352" s="13">
        <f t="shared" si="12"/>
        <v>7244.4153599999991</v>
      </c>
      <c r="H352" s="11" t="s">
        <v>449</v>
      </c>
      <c r="I352" s="11" t="s">
        <v>449</v>
      </c>
      <c r="J352" s="11"/>
      <c r="K352" s="11"/>
      <c r="L352" s="11" t="s">
        <v>300</v>
      </c>
      <c r="M352" s="11" t="s">
        <v>134</v>
      </c>
      <c r="N352" s="11"/>
      <c r="O352" s="11"/>
      <c r="P352" s="11"/>
      <c r="Q352" s="11"/>
      <c r="R352" s="11"/>
      <c r="S352" s="11"/>
      <c r="T352" s="40" t="s">
        <v>287</v>
      </c>
      <c r="W352" s="1"/>
      <c r="Y352" s="13"/>
      <c r="Z352" s="13"/>
    </row>
    <row r="353" spans="2:26" ht="15.6">
      <c r="B353" s="15"/>
      <c r="C353" s="67" t="s">
        <v>967</v>
      </c>
      <c r="D353" s="63" t="s">
        <v>968</v>
      </c>
      <c r="E353" s="111"/>
      <c r="F353" s="64">
        <v>6309.7632000000003</v>
      </c>
      <c r="G353" s="64">
        <f t="shared" si="12"/>
        <v>7571.7158399999998</v>
      </c>
      <c r="H353" s="65" t="s">
        <v>134</v>
      </c>
      <c r="I353" s="65" t="s">
        <v>134</v>
      </c>
      <c r="J353" s="65" t="s">
        <v>455</v>
      </c>
      <c r="K353" s="65" t="s">
        <v>455</v>
      </c>
      <c r="L353" s="65" t="s">
        <v>322</v>
      </c>
      <c r="M353" s="65" t="s">
        <v>411</v>
      </c>
      <c r="N353" s="65" t="s">
        <v>15</v>
      </c>
      <c r="O353" s="65" t="s">
        <v>411</v>
      </c>
      <c r="P353" s="65"/>
      <c r="Q353" s="65"/>
      <c r="R353" s="65"/>
      <c r="S353" s="65"/>
      <c r="T353" s="66" t="s">
        <v>287</v>
      </c>
      <c r="W353" s="1"/>
      <c r="Y353" s="13"/>
      <c r="Z353" s="13"/>
    </row>
    <row r="354" spans="2:26" ht="15.6">
      <c r="B354" s="15"/>
      <c r="C354" s="60" t="s">
        <v>464</v>
      </c>
      <c r="D354" s="12" t="s">
        <v>167</v>
      </c>
      <c r="E354" s="111"/>
      <c r="F354" s="13">
        <v>6359.7664000000004</v>
      </c>
      <c r="G354" s="13">
        <f t="shared" si="12"/>
        <v>7631.7196800000002</v>
      </c>
      <c r="H354" s="11" t="s">
        <v>449</v>
      </c>
      <c r="I354" s="11" t="s">
        <v>449</v>
      </c>
      <c r="J354" s="11"/>
      <c r="K354" s="11"/>
      <c r="L354" s="11" t="s">
        <v>322</v>
      </c>
      <c r="M354" s="11" t="s">
        <v>134</v>
      </c>
      <c r="N354" s="11"/>
      <c r="O354" s="11"/>
      <c r="P354" s="11"/>
      <c r="Q354" s="11"/>
      <c r="R354" s="11"/>
      <c r="S354" s="11"/>
      <c r="T354" s="40" t="s">
        <v>288</v>
      </c>
      <c r="W354" s="1"/>
      <c r="Y354" s="13"/>
      <c r="Z354" s="13"/>
    </row>
    <row r="355" spans="2:26" ht="15.6">
      <c r="B355" s="15"/>
      <c r="C355" s="67" t="s">
        <v>625</v>
      </c>
      <c r="D355" s="63" t="s">
        <v>626</v>
      </c>
      <c r="E355" s="111"/>
      <c r="F355" s="64">
        <v>6695.7072000000007</v>
      </c>
      <c r="G355" s="64">
        <f t="shared" si="12"/>
        <v>8034.8486400000002</v>
      </c>
      <c r="H355" s="65" t="s">
        <v>134</v>
      </c>
      <c r="I355" s="65" t="s">
        <v>134</v>
      </c>
      <c r="J355" s="65"/>
      <c r="K355" s="65"/>
      <c r="L355" s="65" t="s">
        <v>15</v>
      </c>
      <c r="M355" s="65" t="s">
        <v>80</v>
      </c>
      <c r="N355" s="65" t="s">
        <v>15</v>
      </c>
      <c r="O355" s="65" t="s">
        <v>80</v>
      </c>
      <c r="P355" s="65"/>
      <c r="Q355" s="65"/>
      <c r="R355" s="65"/>
      <c r="S355" s="65"/>
      <c r="T355" s="66" t="s">
        <v>287</v>
      </c>
      <c r="W355" s="1"/>
      <c r="Y355" s="13"/>
      <c r="Z355" s="13"/>
    </row>
    <row r="356" spans="2:26" ht="15.6">
      <c r="B356" s="15"/>
      <c r="C356" s="60" t="s">
        <v>465</v>
      </c>
      <c r="D356" s="12" t="s">
        <v>466</v>
      </c>
      <c r="E356" s="111"/>
      <c r="F356" s="13">
        <v>7018.7312000000002</v>
      </c>
      <c r="G356" s="13">
        <f t="shared" si="12"/>
        <v>8422.4774400000006</v>
      </c>
      <c r="H356" s="11" t="s">
        <v>134</v>
      </c>
      <c r="I356" s="11" t="s">
        <v>134</v>
      </c>
      <c r="J356" s="11" t="s">
        <v>455</v>
      </c>
      <c r="K356" s="11" t="s">
        <v>455</v>
      </c>
      <c r="L356" s="11" t="s">
        <v>322</v>
      </c>
      <c r="M356" s="11" t="s">
        <v>80</v>
      </c>
      <c r="N356" s="11" t="s">
        <v>322</v>
      </c>
      <c r="O356" s="11" t="s">
        <v>80</v>
      </c>
      <c r="P356" s="11"/>
      <c r="Q356" s="11"/>
      <c r="R356" s="11"/>
      <c r="S356" s="11"/>
      <c r="T356" s="40" t="s">
        <v>287</v>
      </c>
      <c r="W356" s="1"/>
      <c r="Y356" s="13"/>
      <c r="Z356" s="13"/>
    </row>
    <row r="357" spans="2:26" ht="15.6">
      <c r="B357" s="15"/>
      <c r="C357" s="67" t="s">
        <v>926</v>
      </c>
      <c r="D357" s="63" t="s">
        <v>925</v>
      </c>
      <c r="E357" s="111"/>
      <c r="F357" s="64">
        <v>7943.3328000000001</v>
      </c>
      <c r="G357" s="64">
        <f t="shared" si="12"/>
        <v>9531.9993599999998</v>
      </c>
      <c r="H357" s="65" t="s">
        <v>134</v>
      </c>
      <c r="I357" s="65" t="s">
        <v>134</v>
      </c>
      <c r="J357" s="65" t="s">
        <v>455</v>
      </c>
      <c r="K357" s="65" t="s">
        <v>455</v>
      </c>
      <c r="L357" s="65" t="s">
        <v>322</v>
      </c>
      <c r="M357" s="65" t="s">
        <v>80</v>
      </c>
      <c r="N357" s="65" t="s">
        <v>322</v>
      </c>
      <c r="O357" s="65" t="s">
        <v>80</v>
      </c>
      <c r="P357" s="65"/>
      <c r="Q357" s="65"/>
      <c r="R357" s="65"/>
      <c r="S357" s="65"/>
      <c r="T357" s="66" t="s">
        <v>287</v>
      </c>
      <c r="W357" s="1"/>
      <c r="Y357" s="13"/>
      <c r="Z357" s="13"/>
    </row>
    <row r="358" spans="2:26" ht="15.6">
      <c r="B358" s="15"/>
      <c r="C358" s="60" t="s">
        <v>467</v>
      </c>
      <c r="D358" s="12" t="s">
        <v>168</v>
      </c>
      <c r="E358" s="111"/>
      <c r="F358" s="13">
        <v>6852.4417561600003</v>
      </c>
      <c r="G358" s="13">
        <f t="shared" si="12"/>
        <v>8222.9301073919996</v>
      </c>
      <c r="H358" s="11" t="s">
        <v>134</v>
      </c>
      <c r="I358" s="11" t="s">
        <v>134</v>
      </c>
      <c r="J358" s="11"/>
      <c r="K358" s="11"/>
      <c r="L358" s="11" t="s">
        <v>300</v>
      </c>
      <c r="M358" s="11" t="s">
        <v>134</v>
      </c>
      <c r="N358" s="11"/>
      <c r="O358" s="11"/>
      <c r="P358" s="11"/>
      <c r="Q358" s="11"/>
      <c r="R358" s="11"/>
      <c r="S358" s="11"/>
      <c r="T358" s="40" t="s">
        <v>287</v>
      </c>
      <c r="W358" s="1"/>
      <c r="Y358" s="13"/>
      <c r="Z358" s="13"/>
    </row>
    <row r="359" spans="2:26" ht="15.6">
      <c r="B359" s="15"/>
      <c r="C359" s="67" t="s">
        <v>468</v>
      </c>
      <c r="D359" s="63" t="s">
        <v>168</v>
      </c>
      <c r="E359" s="111"/>
      <c r="F359" s="64">
        <v>6852.4417561600003</v>
      </c>
      <c r="G359" s="64">
        <f t="shared" si="12"/>
        <v>8222.9301073919996</v>
      </c>
      <c r="H359" s="65" t="s">
        <v>300</v>
      </c>
      <c r="I359" s="65" t="s">
        <v>300</v>
      </c>
      <c r="J359" s="65"/>
      <c r="K359" s="65"/>
      <c r="L359" s="65" t="s">
        <v>80</v>
      </c>
      <c r="M359" s="65" t="s">
        <v>134</v>
      </c>
      <c r="N359" s="65"/>
      <c r="O359" s="65"/>
      <c r="P359" s="65"/>
      <c r="Q359" s="65"/>
      <c r="R359" s="65"/>
      <c r="S359" s="65"/>
      <c r="T359" s="66" t="s">
        <v>287</v>
      </c>
      <c r="W359" s="1"/>
      <c r="Y359" s="13"/>
      <c r="Z359" s="13"/>
    </row>
    <row r="360" spans="2:26" ht="15.6">
      <c r="B360" s="15"/>
      <c r="C360" s="60" t="s">
        <v>658</v>
      </c>
      <c r="D360" s="12" t="s">
        <v>634</v>
      </c>
      <c r="E360" s="111"/>
      <c r="F360" s="13">
        <v>7562.5680000000002</v>
      </c>
      <c r="G360" s="13">
        <f t="shared" si="12"/>
        <v>9075.0815999999995</v>
      </c>
      <c r="H360" s="11" t="s">
        <v>134</v>
      </c>
      <c r="I360" s="11" t="s">
        <v>134</v>
      </c>
      <c r="J360" s="11" t="s">
        <v>455</v>
      </c>
      <c r="K360" s="11" t="s">
        <v>455</v>
      </c>
      <c r="L360" s="11" t="s">
        <v>322</v>
      </c>
      <c r="M360" s="11" t="s">
        <v>134</v>
      </c>
      <c r="N360" s="11"/>
      <c r="O360" s="11"/>
      <c r="P360" s="11"/>
      <c r="Q360" s="11"/>
      <c r="R360" s="11"/>
      <c r="S360" s="11"/>
      <c r="T360" s="40" t="s">
        <v>287</v>
      </c>
      <c r="W360" s="1"/>
      <c r="Y360" s="13"/>
      <c r="Z360" s="13"/>
    </row>
    <row r="361" spans="2:26" ht="15.6">
      <c r="B361" s="15"/>
      <c r="C361" s="67" t="s">
        <v>633</v>
      </c>
      <c r="D361" s="63" t="s">
        <v>634</v>
      </c>
      <c r="E361" s="111"/>
      <c r="F361" s="64">
        <v>7562.5680000000002</v>
      </c>
      <c r="G361" s="64">
        <f t="shared" si="12"/>
        <v>9075.0815999999995</v>
      </c>
      <c r="H361" s="65" t="s">
        <v>134</v>
      </c>
      <c r="I361" s="65" t="s">
        <v>134</v>
      </c>
      <c r="J361" s="65" t="s">
        <v>455</v>
      </c>
      <c r="K361" s="65" t="s">
        <v>455</v>
      </c>
      <c r="L361" s="65"/>
      <c r="M361" s="65"/>
      <c r="N361" s="65" t="s">
        <v>322</v>
      </c>
      <c r="O361" s="65" t="s">
        <v>134</v>
      </c>
      <c r="P361" s="65"/>
      <c r="Q361" s="65"/>
      <c r="R361" s="65"/>
      <c r="S361" s="65"/>
      <c r="T361" s="66" t="s">
        <v>287</v>
      </c>
      <c r="W361" s="1"/>
      <c r="Y361" s="13"/>
      <c r="Z361" s="13"/>
    </row>
    <row r="362" spans="2:26" ht="15.6">
      <c r="B362" s="15"/>
      <c r="C362" s="60" t="s">
        <v>469</v>
      </c>
      <c r="D362" s="12" t="s">
        <v>169</v>
      </c>
      <c r="E362" s="111"/>
      <c r="F362" s="13">
        <v>7345.0727999999999</v>
      </c>
      <c r="G362" s="13">
        <f t="shared" si="12"/>
        <v>8814.0873599999995</v>
      </c>
      <c r="H362" s="11" t="s">
        <v>134</v>
      </c>
      <c r="I362" s="11" t="s">
        <v>134</v>
      </c>
      <c r="J362" s="11"/>
      <c r="K362" s="11"/>
      <c r="L362" s="11" t="s">
        <v>80</v>
      </c>
      <c r="M362" s="11" t="s">
        <v>134</v>
      </c>
      <c r="N362" s="11"/>
      <c r="O362" s="11"/>
      <c r="P362" s="11"/>
      <c r="Q362" s="11"/>
      <c r="R362" s="11"/>
      <c r="S362" s="11"/>
      <c r="T362" s="40" t="s">
        <v>287</v>
      </c>
      <c r="W362" s="1"/>
      <c r="Y362" s="13"/>
      <c r="Z362" s="13"/>
    </row>
    <row r="363" spans="2:26" ht="15.6">
      <c r="B363" s="15"/>
      <c r="C363" s="67" t="s">
        <v>471</v>
      </c>
      <c r="D363" s="63" t="s">
        <v>470</v>
      </c>
      <c r="E363" s="111"/>
      <c r="F363" s="64">
        <v>7679.0272000000004</v>
      </c>
      <c r="G363" s="64">
        <f t="shared" si="12"/>
        <v>9214.8326400000005</v>
      </c>
      <c r="H363" s="65" t="s">
        <v>15</v>
      </c>
      <c r="I363" s="65" t="s">
        <v>15</v>
      </c>
      <c r="J363" s="65"/>
      <c r="K363" s="65"/>
      <c r="L363" s="65" t="s">
        <v>15</v>
      </c>
      <c r="M363" s="65" t="s">
        <v>134</v>
      </c>
      <c r="N363" s="65"/>
      <c r="O363" s="65"/>
      <c r="P363" s="65"/>
      <c r="Q363" s="65"/>
      <c r="R363" s="65"/>
      <c r="S363" s="65"/>
      <c r="T363" s="66" t="s">
        <v>287</v>
      </c>
      <c r="W363" s="1"/>
      <c r="Y363" s="13"/>
      <c r="Z363" s="13"/>
    </row>
    <row r="364" spans="2:26" ht="15.6">
      <c r="B364" s="15"/>
      <c r="C364" s="60" t="s">
        <v>473</v>
      </c>
      <c r="D364" s="12" t="s">
        <v>472</v>
      </c>
      <c r="E364" s="111"/>
      <c r="F364" s="13">
        <v>7662.1638038399997</v>
      </c>
      <c r="G364" s="13">
        <f t="shared" si="12"/>
        <v>9194.5965646079985</v>
      </c>
      <c r="H364" s="11" t="s">
        <v>134</v>
      </c>
      <c r="I364" s="11" t="s">
        <v>134</v>
      </c>
      <c r="J364" s="11" t="s">
        <v>455</v>
      </c>
      <c r="K364" s="11" t="s">
        <v>455</v>
      </c>
      <c r="L364" s="11" t="s">
        <v>322</v>
      </c>
      <c r="M364" s="11" t="s">
        <v>411</v>
      </c>
      <c r="N364" s="11" t="s">
        <v>322</v>
      </c>
      <c r="O364" s="11" t="s">
        <v>411</v>
      </c>
      <c r="P364" s="11"/>
      <c r="Q364" s="11"/>
      <c r="R364" s="11"/>
      <c r="S364" s="11"/>
      <c r="T364" s="40" t="s">
        <v>287</v>
      </c>
      <c r="W364" s="1"/>
      <c r="Y364" s="13"/>
      <c r="Z364" s="13"/>
    </row>
    <row r="365" spans="2:26" ht="15.6">
      <c r="B365" s="15"/>
      <c r="C365" s="67" t="s">
        <v>650</v>
      </c>
      <c r="D365" s="63" t="s">
        <v>651</v>
      </c>
      <c r="E365" s="111"/>
      <c r="F365" s="64">
        <v>8056.9112000000005</v>
      </c>
      <c r="G365" s="64">
        <f t="shared" si="12"/>
        <v>9668.2934399999995</v>
      </c>
      <c r="H365" s="65" t="s">
        <v>134</v>
      </c>
      <c r="I365" s="65" t="s">
        <v>134</v>
      </c>
      <c r="J365" s="65" t="s">
        <v>455</v>
      </c>
      <c r="K365" s="65" t="s">
        <v>455</v>
      </c>
      <c r="L365" s="65" t="s">
        <v>322</v>
      </c>
      <c r="M365" s="65" t="s">
        <v>80</v>
      </c>
      <c r="N365" s="65" t="s">
        <v>322</v>
      </c>
      <c r="O365" s="65" t="s">
        <v>80</v>
      </c>
      <c r="P365" s="65"/>
      <c r="Q365" s="65"/>
      <c r="R365" s="65"/>
      <c r="S365" s="65"/>
      <c r="T365" s="66" t="s">
        <v>287</v>
      </c>
      <c r="W365" s="1"/>
      <c r="Y365" s="13"/>
      <c r="Z365" s="13"/>
    </row>
    <row r="366" spans="2:26" ht="15.6">
      <c r="B366" s="15"/>
      <c r="C366" s="60" t="s">
        <v>668</v>
      </c>
      <c r="D366" s="12" t="s">
        <v>669</v>
      </c>
      <c r="E366" s="111"/>
      <c r="F366" s="13">
        <v>7908.7943999999998</v>
      </c>
      <c r="G366" s="13">
        <f t="shared" si="12"/>
        <v>9490.5532800000001</v>
      </c>
      <c r="H366" s="11" t="s">
        <v>134</v>
      </c>
      <c r="I366" s="11" t="s">
        <v>134</v>
      </c>
      <c r="J366" s="11"/>
      <c r="K366" s="11"/>
      <c r="L366" s="11" t="s">
        <v>15</v>
      </c>
      <c r="M366" s="11" t="s">
        <v>80</v>
      </c>
      <c r="N366" s="11" t="s">
        <v>15</v>
      </c>
      <c r="O366" s="11" t="s">
        <v>80</v>
      </c>
      <c r="P366" s="11"/>
      <c r="Q366" s="11"/>
      <c r="R366" s="11"/>
      <c r="S366" s="11"/>
      <c r="T366" s="40" t="s">
        <v>287</v>
      </c>
      <c r="W366" s="1"/>
      <c r="Y366" s="13"/>
      <c r="Z366" s="13"/>
    </row>
    <row r="367" spans="2:26" ht="15.6">
      <c r="B367" s="15"/>
      <c r="C367" s="67" t="s">
        <v>624</v>
      </c>
      <c r="D367" s="63" t="s">
        <v>623</v>
      </c>
      <c r="E367" s="111"/>
      <c r="F367" s="64">
        <v>7956.6864000000005</v>
      </c>
      <c r="G367" s="64">
        <f t="shared" si="12"/>
        <v>9548.0236800000002</v>
      </c>
      <c r="H367" s="65" t="s">
        <v>134</v>
      </c>
      <c r="I367" s="65" t="s">
        <v>134</v>
      </c>
      <c r="J367" s="65" t="s">
        <v>455</v>
      </c>
      <c r="K367" s="65" t="s">
        <v>455</v>
      </c>
      <c r="L367" s="65" t="s">
        <v>322</v>
      </c>
      <c r="M367" s="65" t="s">
        <v>134</v>
      </c>
      <c r="N367" s="65"/>
      <c r="O367" s="65"/>
      <c r="P367" s="65"/>
      <c r="Q367" s="65"/>
      <c r="R367" s="65"/>
      <c r="S367" s="65"/>
      <c r="T367" s="66" t="s">
        <v>287</v>
      </c>
      <c r="W367" s="1"/>
      <c r="Y367" s="13"/>
      <c r="Z367" s="13"/>
    </row>
    <row r="368" spans="2:26" ht="15.6">
      <c r="B368" s="15"/>
      <c r="C368" s="60" t="s">
        <v>622</v>
      </c>
      <c r="D368" s="12" t="s">
        <v>623</v>
      </c>
      <c r="E368" s="111"/>
      <c r="F368" s="13">
        <v>7956.6864000000005</v>
      </c>
      <c r="G368" s="13">
        <f t="shared" si="12"/>
        <v>9548.0236800000002</v>
      </c>
      <c r="H368" s="11" t="s">
        <v>134</v>
      </c>
      <c r="I368" s="11" t="s">
        <v>134</v>
      </c>
      <c r="J368" s="11" t="s">
        <v>455</v>
      </c>
      <c r="K368" s="11" t="s">
        <v>455</v>
      </c>
      <c r="L368" s="11"/>
      <c r="M368" s="11"/>
      <c r="N368" s="11" t="s">
        <v>322</v>
      </c>
      <c r="O368" s="11" t="s">
        <v>134</v>
      </c>
      <c r="P368" s="11"/>
      <c r="Q368" s="11"/>
      <c r="R368" s="11"/>
      <c r="S368" s="11"/>
      <c r="T368" s="40" t="s">
        <v>287</v>
      </c>
      <c r="W368" s="1"/>
      <c r="Y368" s="13"/>
      <c r="Z368" s="13"/>
    </row>
    <row r="369" spans="2:26" ht="15.6">
      <c r="B369" s="15"/>
      <c r="C369" s="67" t="s">
        <v>584</v>
      </c>
      <c r="D369" s="63" t="s">
        <v>585</v>
      </c>
      <c r="E369" s="111"/>
      <c r="F369" s="64">
        <v>8417.104800000001</v>
      </c>
      <c r="G369" s="64">
        <f t="shared" si="12"/>
        <v>10100.52576</v>
      </c>
      <c r="H369" s="65" t="s">
        <v>134</v>
      </c>
      <c r="I369" s="65" t="s">
        <v>134</v>
      </c>
      <c r="J369" s="65" t="s">
        <v>455</v>
      </c>
      <c r="K369" s="65" t="s">
        <v>455</v>
      </c>
      <c r="L369" s="65" t="s">
        <v>322</v>
      </c>
      <c r="M369" s="65" t="s">
        <v>411</v>
      </c>
      <c r="N369" s="65" t="s">
        <v>322</v>
      </c>
      <c r="O369" s="65" t="s">
        <v>411</v>
      </c>
      <c r="P369" s="65"/>
      <c r="Q369" s="65"/>
      <c r="R369" s="65"/>
      <c r="S369" s="65"/>
      <c r="T369" s="66" t="s">
        <v>287</v>
      </c>
      <c r="W369" s="1"/>
      <c r="Y369" s="13"/>
      <c r="Z369" s="13"/>
    </row>
    <row r="370" spans="2:26" ht="15.6">
      <c r="B370" s="15"/>
      <c r="C370" s="60" t="s">
        <v>474</v>
      </c>
      <c r="D370" s="12" t="s">
        <v>170</v>
      </c>
      <c r="E370" s="111"/>
      <c r="F370" s="13">
        <v>7837.7520000000004</v>
      </c>
      <c r="G370" s="13">
        <f t="shared" si="12"/>
        <v>9405.3024000000005</v>
      </c>
      <c r="H370" s="11" t="s">
        <v>449</v>
      </c>
      <c r="I370" s="11" t="s">
        <v>449</v>
      </c>
      <c r="J370" s="11"/>
      <c r="K370" s="11"/>
      <c r="L370" s="11" t="s">
        <v>300</v>
      </c>
      <c r="M370" s="11" t="s">
        <v>134</v>
      </c>
      <c r="N370" s="11"/>
      <c r="O370" s="11"/>
      <c r="P370" s="11"/>
      <c r="Q370" s="11"/>
      <c r="R370" s="11"/>
      <c r="S370" s="11"/>
      <c r="T370" s="40" t="s">
        <v>287</v>
      </c>
      <c r="W370" s="1"/>
      <c r="Y370" s="13"/>
      <c r="Z370" s="13"/>
    </row>
    <row r="371" spans="2:26" ht="15.6">
      <c r="B371" s="15"/>
      <c r="C371" s="67" t="s">
        <v>673</v>
      </c>
      <c r="D371" s="63" t="s">
        <v>674</v>
      </c>
      <c r="E371" s="111"/>
      <c r="F371" s="64">
        <v>8350.8880000000008</v>
      </c>
      <c r="G371" s="64">
        <f t="shared" si="12"/>
        <v>10021.0656</v>
      </c>
      <c r="H371" s="65" t="s">
        <v>134</v>
      </c>
      <c r="I371" s="65" t="s">
        <v>134</v>
      </c>
      <c r="J371" s="65" t="s">
        <v>455</v>
      </c>
      <c r="K371" s="65" t="s">
        <v>455</v>
      </c>
      <c r="L371" s="65" t="s">
        <v>322</v>
      </c>
      <c r="M371" s="65" t="s">
        <v>134</v>
      </c>
      <c r="N371" s="65"/>
      <c r="O371" s="65"/>
      <c r="P371" s="65"/>
      <c r="Q371" s="65"/>
      <c r="R371" s="65"/>
      <c r="S371" s="65"/>
      <c r="T371" s="66" t="s">
        <v>287</v>
      </c>
      <c r="W371" s="1"/>
      <c r="Y371" s="13"/>
      <c r="Z371" s="13"/>
    </row>
    <row r="372" spans="2:26" ht="15.6">
      <c r="B372" s="15"/>
      <c r="C372" s="60" t="s">
        <v>675</v>
      </c>
      <c r="D372" s="12" t="s">
        <v>674</v>
      </c>
      <c r="E372" s="111"/>
      <c r="F372" s="13">
        <v>8350.8880000000008</v>
      </c>
      <c r="G372" s="13">
        <f t="shared" si="12"/>
        <v>10021.0656</v>
      </c>
      <c r="H372" s="11" t="s">
        <v>134</v>
      </c>
      <c r="I372" s="11" t="s">
        <v>134</v>
      </c>
      <c r="J372" s="11" t="s">
        <v>455</v>
      </c>
      <c r="K372" s="11" t="s">
        <v>455</v>
      </c>
      <c r="L372" s="11"/>
      <c r="M372" s="11"/>
      <c r="N372" s="11" t="s">
        <v>322</v>
      </c>
      <c r="O372" s="11" t="s">
        <v>134</v>
      </c>
      <c r="P372" s="11"/>
      <c r="Q372" s="11"/>
      <c r="R372" s="11"/>
      <c r="S372" s="11"/>
      <c r="T372" s="40" t="s">
        <v>287</v>
      </c>
      <c r="W372" s="1"/>
      <c r="Y372" s="13"/>
      <c r="Z372" s="13"/>
    </row>
    <row r="373" spans="2:26" ht="15.6">
      <c r="B373" s="15"/>
      <c r="C373" s="67" t="s">
        <v>475</v>
      </c>
      <c r="D373" s="63" t="s">
        <v>171</v>
      </c>
      <c r="E373" s="111"/>
      <c r="F373" s="64">
        <v>8330.4207999999999</v>
      </c>
      <c r="G373" s="64">
        <f t="shared" si="12"/>
        <v>9996.5049600000002</v>
      </c>
      <c r="H373" s="65"/>
      <c r="I373" s="65"/>
      <c r="J373" s="65" t="s">
        <v>80</v>
      </c>
      <c r="K373" s="65" t="s">
        <v>80</v>
      </c>
      <c r="L373" s="65" t="s">
        <v>300</v>
      </c>
      <c r="M373" s="65" t="s">
        <v>80</v>
      </c>
      <c r="N373" s="65"/>
      <c r="O373" s="65"/>
      <c r="P373" s="65"/>
      <c r="Q373" s="65"/>
      <c r="R373" s="65"/>
      <c r="S373" s="65"/>
      <c r="T373" s="66" t="s">
        <v>287</v>
      </c>
      <c r="W373" s="1"/>
      <c r="Y373" s="13"/>
      <c r="Z373" s="13"/>
    </row>
    <row r="374" spans="2:26" ht="15.6">
      <c r="B374" s="15"/>
      <c r="C374" s="60" t="s">
        <v>476</v>
      </c>
      <c r="D374" s="12" t="s">
        <v>171</v>
      </c>
      <c r="E374" s="111"/>
      <c r="F374" s="13">
        <v>8330.420250879999</v>
      </c>
      <c r="G374" s="13">
        <f t="shared" si="12"/>
        <v>9996.5043010559984</v>
      </c>
      <c r="H374" s="11" t="s">
        <v>134</v>
      </c>
      <c r="I374" s="11" t="s">
        <v>134</v>
      </c>
      <c r="J374" s="11"/>
      <c r="K374" s="11"/>
      <c r="L374" s="11"/>
      <c r="M374" s="11"/>
      <c r="N374" s="11"/>
      <c r="O374" s="11"/>
      <c r="P374" s="11" t="s">
        <v>322</v>
      </c>
      <c r="Q374" s="11" t="s">
        <v>134</v>
      </c>
      <c r="R374" s="11"/>
      <c r="S374" s="11"/>
      <c r="T374" s="40" t="s">
        <v>287</v>
      </c>
      <c r="W374" s="1"/>
      <c r="Y374" s="13"/>
      <c r="Z374" s="13"/>
    </row>
    <row r="375" spans="2:26" ht="15.6">
      <c r="B375" s="15"/>
      <c r="C375" s="67" t="s">
        <v>933</v>
      </c>
      <c r="D375" s="63" t="s">
        <v>171</v>
      </c>
      <c r="E375" s="111"/>
      <c r="F375" s="64">
        <v>8330.4207999999999</v>
      </c>
      <c r="G375" s="64">
        <f t="shared" si="12"/>
        <v>9996.5049600000002</v>
      </c>
      <c r="H375" s="65" t="s">
        <v>134</v>
      </c>
      <c r="I375" s="65" t="s">
        <v>134</v>
      </c>
      <c r="J375" s="65"/>
      <c r="K375" s="65"/>
      <c r="L375" s="65" t="s">
        <v>322</v>
      </c>
      <c r="M375" s="65" t="s">
        <v>134</v>
      </c>
      <c r="N375" s="65"/>
      <c r="O375" s="65"/>
      <c r="P375" s="65"/>
      <c r="Q375" s="65"/>
      <c r="R375" s="65"/>
      <c r="S375" s="65"/>
      <c r="T375" s="66" t="s">
        <v>287</v>
      </c>
      <c r="W375" s="1"/>
      <c r="Y375" s="13"/>
      <c r="Z375" s="13"/>
    </row>
    <row r="376" spans="2:26" ht="15.6">
      <c r="B376" s="15"/>
      <c r="C376" s="60" t="s">
        <v>478</v>
      </c>
      <c r="D376" s="12" t="s">
        <v>171</v>
      </c>
      <c r="E376" s="111"/>
      <c r="F376" s="13">
        <v>8330.420250879999</v>
      </c>
      <c r="G376" s="13">
        <f t="shared" si="12"/>
        <v>9996.5043010559984</v>
      </c>
      <c r="H376" s="11" t="s">
        <v>134</v>
      </c>
      <c r="I376" s="11" t="s">
        <v>134</v>
      </c>
      <c r="J376" s="11" t="s">
        <v>455</v>
      </c>
      <c r="K376" s="11" t="s">
        <v>455</v>
      </c>
      <c r="L376" s="11" t="s">
        <v>300</v>
      </c>
      <c r="M376" s="11" t="s">
        <v>134</v>
      </c>
      <c r="N376" s="11"/>
      <c r="O376" s="11"/>
      <c r="P376" s="11"/>
      <c r="Q376" s="11"/>
      <c r="R376" s="11"/>
      <c r="S376" s="11"/>
      <c r="T376" s="40" t="s">
        <v>288</v>
      </c>
      <c r="W376" s="1"/>
      <c r="Y376" s="13"/>
      <c r="Z376" s="13"/>
    </row>
    <row r="377" spans="2:26" ht="15.6">
      <c r="B377" s="15"/>
      <c r="C377" s="67" t="s">
        <v>682</v>
      </c>
      <c r="D377" s="63" t="s">
        <v>683</v>
      </c>
      <c r="E377" s="111"/>
      <c r="F377" s="64">
        <v>8889.66</v>
      </c>
      <c r="G377" s="64">
        <f t="shared" si="12"/>
        <v>10667.591999999999</v>
      </c>
      <c r="H377" s="65" t="s">
        <v>134</v>
      </c>
      <c r="I377" s="65" t="s">
        <v>134</v>
      </c>
      <c r="J377" s="65" t="s">
        <v>455</v>
      </c>
      <c r="K377" s="65" t="s">
        <v>455</v>
      </c>
      <c r="L377" s="65" t="s">
        <v>322</v>
      </c>
      <c r="M377" s="65" t="s">
        <v>411</v>
      </c>
      <c r="N377" s="65" t="s">
        <v>322</v>
      </c>
      <c r="O377" s="65" t="s">
        <v>411</v>
      </c>
      <c r="P377" s="65"/>
      <c r="Q377" s="65"/>
      <c r="R377" s="65"/>
      <c r="S377" s="65"/>
      <c r="T377" s="66" t="s">
        <v>287</v>
      </c>
      <c r="W377" s="1"/>
      <c r="Y377" s="13"/>
      <c r="Z377" s="13"/>
    </row>
    <row r="378" spans="2:26" ht="15.6">
      <c r="B378" s="15"/>
      <c r="C378" s="60" t="s">
        <v>670</v>
      </c>
      <c r="D378" s="12" t="s">
        <v>671</v>
      </c>
      <c r="E378" s="111"/>
      <c r="F378" s="13">
        <v>9139.1248000000014</v>
      </c>
      <c r="G378" s="13">
        <f t="shared" si="12"/>
        <v>10966.949760000001</v>
      </c>
      <c r="H378" s="11" t="s">
        <v>134</v>
      </c>
      <c r="I378" s="11" t="s">
        <v>134</v>
      </c>
      <c r="J378" s="11" t="s">
        <v>455</v>
      </c>
      <c r="K378" s="11" t="s">
        <v>455</v>
      </c>
      <c r="L378" s="11" t="s">
        <v>322</v>
      </c>
      <c r="M378" s="11" t="s">
        <v>134</v>
      </c>
      <c r="N378" s="11"/>
      <c r="O378" s="11"/>
      <c r="P378" s="11"/>
      <c r="Q378" s="11"/>
      <c r="R378" s="11"/>
      <c r="S378" s="11"/>
      <c r="T378" s="40" t="s">
        <v>288</v>
      </c>
      <c r="W378" s="1"/>
      <c r="Y378" s="13"/>
      <c r="Z378" s="13"/>
    </row>
    <row r="379" spans="2:26" ht="15.6">
      <c r="B379" s="15"/>
      <c r="C379" s="67" t="s">
        <v>672</v>
      </c>
      <c r="D379" s="63" t="s">
        <v>671</v>
      </c>
      <c r="E379" s="111"/>
      <c r="F379" s="64">
        <v>9139.1248000000014</v>
      </c>
      <c r="G379" s="64">
        <f t="shared" si="12"/>
        <v>10966.949760000001</v>
      </c>
      <c r="H379" s="65" t="s">
        <v>134</v>
      </c>
      <c r="I379" s="65" t="s">
        <v>134</v>
      </c>
      <c r="J379" s="65" t="s">
        <v>455</v>
      </c>
      <c r="K379" s="65" t="s">
        <v>455</v>
      </c>
      <c r="L379" s="65"/>
      <c r="M379" s="65"/>
      <c r="N379" s="65" t="s">
        <v>322</v>
      </c>
      <c r="O379" s="65" t="s">
        <v>134</v>
      </c>
      <c r="P379" s="65"/>
      <c r="Q379" s="65"/>
      <c r="R379" s="65"/>
      <c r="S379" s="65"/>
      <c r="T379" s="66" t="s">
        <v>287</v>
      </c>
      <c r="W379" s="1"/>
      <c r="Y379" s="13"/>
      <c r="Z379" s="13"/>
    </row>
    <row r="380" spans="2:26" ht="15.6">
      <c r="B380" s="15"/>
      <c r="C380" s="60" t="s">
        <v>652</v>
      </c>
      <c r="D380" s="12" t="s">
        <v>653</v>
      </c>
      <c r="E380" s="111"/>
      <c r="F380" s="13">
        <v>9436.3880000000008</v>
      </c>
      <c r="G380" s="13">
        <f t="shared" si="12"/>
        <v>11323.6656</v>
      </c>
      <c r="H380" s="11" t="s">
        <v>134</v>
      </c>
      <c r="I380" s="11" t="s">
        <v>134</v>
      </c>
      <c r="J380" s="11" t="s">
        <v>455</v>
      </c>
      <c r="K380" s="11" t="s">
        <v>455</v>
      </c>
      <c r="L380" s="11" t="s">
        <v>322</v>
      </c>
      <c r="M380" s="11" t="s">
        <v>411</v>
      </c>
      <c r="N380" s="11" t="s">
        <v>322</v>
      </c>
      <c r="O380" s="11" t="s">
        <v>411</v>
      </c>
      <c r="P380" s="11"/>
      <c r="Q380" s="11"/>
      <c r="R380" s="11"/>
      <c r="S380" s="11"/>
      <c r="T380" s="40" t="s">
        <v>287</v>
      </c>
      <c r="W380" s="1"/>
      <c r="Y380" s="13"/>
      <c r="Z380" s="13"/>
    </row>
    <row r="381" spans="2:26" ht="15.6">
      <c r="B381" s="15"/>
      <c r="C381" s="67" t="s">
        <v>480</v>
      </c>
      <c r="D381" s="63" t="s">
        <v>172</v>
      </c>
      <c r="E381" s="111"/>
      <c r="F381" s="64">
        <v>8823.0895999999993</v>
      </c>
      <c r="G381" s="64">
        <f t="shared" si="12"/>
        <v>10587.707519999998</v>
      </c>
      <c r="H381" s="65" t="s">
        <v>134</v>
      </c>
      <c r="I381" s="65" t="s">
        <v>134</v>
      </c>
      <c r="J381" s="65"/>
      <c r="K381" s="65"/>
      <c r="L381" s="65" t="s">
        <v>80</v>
      </c>
      <c r="M381" s="65" t="s">
        <v>134</v>
      </c>
      <c r="N381" s="65"/>
      <c r="O381" s="65"/>
      <c r="P381" s="65"/>
      <c r="Q381" s="65"/>
      <c r="R381" s="65"/>
      <c r="S381" s="65"/>
      <c r="T381" s="66" t="s">
        <v>287</v>
      </c>
      <c r="W381" s="1"/>
      <c r="Y381" s="13"/>
      <c r="Z381" s="13"/>
    </row>
    <row r="382" spans="2:26" ht="15.6">
      <c r="B382" s="15"/>
      <c r="C382" s="60" t="s">
        <v>481</v>
      </c>
      <c r="D382" s="12" t="s">
        <v>479</v>
      </c>
      <c r="E382" s="111"/>
      <c r="F382" s="13">
        <v>9157.0158534399998</v>
      </c>
      <c r="G382" s="13">
        <f t="shared" si="12"/>
        <v>10988.419024127999</v>
      </c>
      <c r="H382" s="11" t="s">
        <v>15</v>
      </c>
      <c r="I382" s="11" t="s">
        <v>15</v>
      </c>
      <c r="J382" s="11"/>
      <c r="K382" s="11"/>
      <c r="L382" s="11" t="s">
        <v>322</v>
      </c>
      <c r="M382" s="11" t="s">
        <v>134</v>
      </c>
      <c r="N382" s="11"/>
      <c r="O382" s="11"/>
      <c r="P382" s="11"/>
      <c r="Q382" s="11"/>
      <c r="R382" s="11"/>
      <c r="S382" s="11"/>
      <c r="T382" s="40" t="s">
        <v>287</v>
      </c>
      <c r="W382" s="1"/>
      <c r="Y382" s="13"/>
      <c r="Z382" s="13"/>
    </row>
    <row r="383" spans="2:26" ht="15.6">
      <c r="B383" s="15"/>
      <c r="C383" s="67" t="s">
        <v>969</v>
      </c>
      <c r="D383" s="63" t="s">
        <v>970</v>
      </c>
      <c r="E383" s="111"/>
      <c r="F383" s="64">
        <v>9157.0128000000004</v>
      </c>
      <c r="G383" s="64">
        <f>F383*1.2</f>
        <v>10988.415360000001</v>
      </c>
      <c r="H383" s="65" t="s">
        <v>134</v>
      </c>
      <c r="I383" s="65" t="s">
        <v>134</v>
      </c>
      <c r="J383" s="65"/>
      <c r="K383" s="65"/>
      <c r="L383" s="65" t="s">
        <v>80</v>
      </c>
      <c r="M383" s="65" t="s">
        <v>134</v>
      </c>
      <c r="N383" s="65"/>
      <c r="O383" s="65"/>
      <c r="P383" s="65"/>
      <c r="Q383" s="65"/>
      <c r="R383" s="65"/>
      <c r="S383" s="65"/>
      <c r="T383" s="66" t="s">
        <v>287</v>
      </c>
      <c r="W383" s="1"/>
      <c r="Y383" s="13"/>
      <c r="Z383" s="13"/>
    </row>
    <row r="384" spans="2:26" ht="15.6">
      <c r="B384" s="15"/>
      <c r="C384" s="60" t="s">
        <v>637</v>
      </c>
      <c r="D384" s="12" t="s">
        <v>638</v>
      </c>
      <c r="E384" s="111"/>
      <c r="F384" s="13">
        <v>9336.1840000000011</v>
      </c>
      <c r="G384" s="13">
        <f t="shared" si="12"/>
        <v>11203.420800000002</v>
      </c>
      <c r="H384" s="11" t="s">
        <v>134</v>
      </c>
      <c r="I384" s="11" t="s">
        <v>134</v>
      </c>
      <c r="J384" s="11" t="s">
        <v>455</v>
      </c>
      <c r="K384" s="11" t="s">
        <v>455</v>
      </c>
      <c r="L384" s="11"/>
      <c r="M384" s="11"/>
      <c r="N384" s="11" t="s">
        <v>322</v>
      </c>
      <c r="O384" s="11" t="s">
        <v>134</v>
      </c>
      <c r="P384" s="11"/>
      <c r="Q384" s="11"/>
      <c r="R384" s="11"/>
      <c r="S384" s="11"/>
      <c r="T384" s="40" t="s">
        <v>287</v>
      </c>
      <c r="W384" s="1"/>
      <c r="Y384" s="13"/>
      <c r="Z384" s="13"/>
    </row>
    <row r="385" spans="2:26" ht="15.6">
      <c r="B385" s="15"/>
      <c r="C385" s="67" t="s">
        <v>649</v>
      </c>
      <c r="D385" s="63" t="s">
        <v>638</v>
      </c>
      <c r="E385" s="111"/>
      <c r="F385" s="64">
        <v>9336.1840000000011</v>
      </c>
      <c r="G385" s="64">
        <f t="shared" si="12"/>
        <v>11203.420800000002</v>
      </c>
      <c r="H385" s="65" t="s">
        <v>134</v>
      </c>
      <c r="I385" s="65" t="s">
        <v>134</v>
      </c>
      <c r="J385" s="65" t="s">
        <v>455</v>
      </c>
      <c r="K385" s="65" t="s">
        <v>455</v>
      </c>
      <c r="L385" s="65" t="s">
        <v>322</v>
      </c>
      <c r="M385" s="65" t="s">
        <v>134</v>
      </c>
      <c r="N385" s="65"/>
      <c r="O385" s="65"/>
      <c r="P385" s="65"/>
      <c r="Q385" s="65"/>
      <c r="R385" s="65"/>
      <c r="S385" s="65"/>
      <c r="T385" s="66" t="s">
        <v>287</v>
      </c>
      <c r="W385" s="1"/>
      <c r="Y385" s="13"/>
      <c r="Z385" s="13"/>
    </row>
    <row r="386" spans="2:26" ht="15.6">
      <c r="B386" s="15"/>
      <c r="C386" s="60" t="s">
        <v>617</v>
      </c>
      <c r="D386" s="12" t="s">
        <v>618</v>
      </c>
      <c r="E386" s="111"/>
      <c r="F386" s="13">
        <v>9288.2816000000021</v>
      </c>
      <c r="G386" s="13">
        <f t="shared" si="12"/>
        <v>11145.937920000002</v>
      </c>
      <c r="H386" s="11" t="s">
        <v>134</v>
      </c>
      <c r="I386" s="11" t="s">
        <v>134</v>
      </c>
      <c r="J386" s="11"/>
      <c r="K386" s="11"/>
      <c r="L386" s="11" t="s">
        <v>322</v>
      </c>
      <c r="M386" s="11" t="s">
        <v>411</v>
      </c>
      <c r="N386" s="11" t="s">
        <v>322</v>
      </c>
      <c r="O386" s="11" t="s">
        <v>411</v>
      </c>
      <c r="P386" s="11"/>
      <c r="Q386" s="11"/>
      <c r="R386" s="11"/>
      <c r="S386" s="11"/>
      <c r="T386" s="40" t="s">
        <v>287</v>
      </c>
      <c r="W386" s="1"/>
      <c r="Y386" s="13"/>
      <c r="Z386" s="13"/>
    </row>
    <row r="387" spans="2:26" ht="15.6">
      <c r="B387" s="15"/>
      <c r="C387" s="67" t="s">
        <v>704</v>
      </c>
      <c r="D387" s="63" t="s">
        <v>705</v>
      </c>
      <c r="E387" s="111"/>
      <c r="F387" s="64">
        <v>9580.5735999999997</v>
      </c>
      <c r="G387" s="64">
        <f t="shared" si="12"/>
        <v>11496.688319999999</v>
      </c>
      <c r="H387" s="65" t="s">
        <v>134</v>
      </c>
      <c r="I387" s="65" t="s">
        <v>134</v>
      </c>
      <c r="J387" s="65" t="s">
        <v>455</v>
      </c>
      <c r="K387" s="65" t="s">
        <v>455</v>
      </c>
      <c r="L387" s="65" t="s">
        <v>322</v>
      </c>
      <c r="M387" s="65" t="s">
        <v>411</v>
      </c>
      <c r="N387" s="65" t="s">
        <v>322</v>
      </c>
      <c r="O387" s="65" t="s">
        <v>411</v>
      </c>
      <c r="P387" s="65"/>
      <c r="Q387" s="65"/>
      <c r="R387" s="65"/>
      <c r="S387" s="65"/>
      <c r="T387" s="66" t="s">
        <v>287</v>
      </c>
      <c r="W387" s="1"/>
      <c r="Y387" s="13"/>
      <c r="Z387" s="13"/>
    </row>
    <row r="388" spans="2:26" ht="15.6">
      <c r="B388" s="15"/>
      <c r="C388" s="60" t="s">
        <v>746</v>
      </c>
      <c r="D388" s="12" t="s">
        <v>705</v>
      </c>
      <c r="E388" s="111"/>
      <c r="F388" s="13">
        <v>9580.5783091199992</v>
      </c>
      <c r="G388" s="13">
        <f t="shared" si="12"/>
        <v>11496.693970943999</v>
      </c>
      <c r="H388" s="11" t="s">
        <v>134</v>
      </c>
      <c r="I388" s="11" t="s">
        <v>134</v>
      </c>
      <c r="J388" s="11"/>
      <c r="K388" s="11"/>
      <c r="L388" s="11" t="s">
        <v>322</v>
      </c>
      <c r="M388" s="11" t="s">
        <v>411</v>
      </c>
      <c r="N388" s="11" t="s">
        <v>322</v>
      </c>
      <c r="O388" s="11" t="s">
        <v>411</v>
      </c>
      <c r="P388" s="11"/>
      <c r="Q388" s="11"/>
      <c r="R388" s="11"/>
      <c r="S388" s="11"/>
      <c r="T388" s="40" t="s">
        <v>287</v>
      </c>
      <c r="W388" s="1"/>
      <c r="Y388" s="13"/>
      <c r="Z388" s="13"/>
    </row>
    <row r="389" spans="2:26" ht="15.6">
      <c r="B389" s="15"/>
      <c r="C389" s="67" t="s">
        <v>928</v>
      </c>
      <c r="D389" s="63" t="s">
        <v>929</v>
      </c>
      <c r="E389" s="111"/>
      <c r="F389" s="64">
        <v>9475.44</v>
      </c>
      <c r="G389" s="64">
        <f t="shared" ref="G389:G419" si="13">F389*1.2</f>
        <v>11370.528</v>
      </c>
      <c r="H389" s="65" t="s">
        <v>134</v>
      </c>
      <c r="I389" s="65" t="s">
        <v>134</v>
      </c>
      <c r="J389" s="65" t="s">
        <v>455</v>
      </c>
      <c r="K389" s="65" t="s">
        <v>455</v>
      </c>
      <c r="L389" s="65" t="s">
        <v>300</v>
      </c>
      <c r="M389" s="65" t="s">
        <v>134</v>
      </c>
      <c r="N389" s="65" t="s">
        <v>300</v>
      </c>
      <c r="O389" s="65" t="s">
        <v>134</v>
      </c>
      <c r="P389" s="65"/>
      <c r="Q389" s="65"/>
      <c r="R389" s="65"/>
      <c r="S389" s="65"/>
      <c r="T389" s="66" t="s">
        <v>287</v>
      </c>
      <c r="W389" s="1"/>
      <c r="Y389" s="13"/>
      <c r="Z389" s="13"/>
    </row>
    <row r="390" spans="2:26" ht="15.6">
      <c r="B390" s="15"/>
      <c r="C390" s="60" t="s">
        <v>483</v>
      </c>
      <c r="D390" s="12" t="s">
        <v>173</v>
      </c>
      <c r="E390" s="111"/>
      <c r="F390" s="13">
        <v>9315.7831603199993</v>
      </c>
      <c r="G390" s="13">
        <f t="shared" si="13"/>
        <v>11178.939792383999</v>
      </c>
      <c r="H390" s="11" t="s">
        <v>134</v>
      </c>
      <c r="I390" s="11" t="s">
        <v>134</v>
      </c>
      <c r="J390" s="11"/>
      <c r="K390" s="11"/>
      <c r="L390" s="11" t="s">
        <v>322</v>
      </c>
      <c r="M390" s="11" t="s">
        <v>134</v>
      </c>
      <c r="N390" s="11"/>
      <c r="O390" s="11"/>
      <c r="P390" s="11"/>
      <c r="Q390" s="11"/>
      <c r="R390" s="11"/>
      <c r="S390" s="11"/>
      <c r="T390" s="40" t="s">
        <v>287</v>
      </c>
      <c r="W390" s="1"/>
      <c r="Y390" s="13"/>
      <c r="Z390" s="13"/>
    </row>
    <row r="391" spans="2:26" ht="15.6">
      <c r="B391" s="15"/>
      <c r="C391" s="67" t="s">
        <v>484</v>
      </c>
      <c r="D391" s="63" t="s">
        <v>482</v>
      </c>
      <c r="E391" s="111"/>
      <c r="F391" s="64">
        <v>9974.7544000000016</v>
      </c>
      <c r="G391" s="64">
        <f t="shared" si="13"/>
        <v>11969.705280000002</v>
      </c>
      <c r="H391" s="65" t="s">
        <v>134</v>
      </c>
      <c r="I391" s="65" t="s">
        <v>134</v>
      </c>
      <c r="J391" s="65" t="s">
        <v>455</v>
      </c>
      <c r="K391" s="65" t="s">
        <v>455</v>
      </c>
      <c r="L391" s="65" t="s">
        <v>322</v>
      </c>
      <c r="M391" s="65" t="s">
        <v>411</v>
      </c>
      <c r="N391" s="65" t="s">
        <v>322</v>
      </c>
      <c r="O391" s="65" t="s">
        <v>411</v>
      </c>
      <c r="P391" s="65"/>
      <c r="Q391" s="65"/>
      <c r="R391" s="65"/>
      <c r="S391" s="65"/>
      <c r="T391" s="66" t="s">
        <v>287</v>
      </c>
      <c r="W391" s="1"/>
      <c r="Y391" s="13"/>
      <c r="Z391" s="13"/>
    </row>
    <row r="392" spans="2:26" ht="15.6">
      <c r="B392" s="15"/>
      <c r="C392" s="60" t="s">
        <v>619</v>
      </c>
      <c r="D392" s="12" t="s">
        <v>620</v>
      </c>
      <c r="E392" s="111"/>
      <c r="F392" s="13">
        <v>9927.4240000000009</v>
      </c>
      <c r="G392" s="13">
        <f t="shared" si="13"/>
        <v>11912.908800000001</v>
      </c>
      <c r="H392" s="11" t="s">
        <v>134</v>
      </c>
      <c r="I392" s="11" t="s">
        <v>134</v>
      </c>
      <c r="J392" s="11" t="s">
        <v>455</v>
      </c>
      <c r="K392" s="11" t="s">
        <v>455</v>
      </c>
      <c r="L392" s="11" t="s">
        <v>322</v>
      </c>
      <c r="M392" s="11" t="s">
        <v>134</v>
      </c>
      <c r="N392" s="11"/>
      <c r="O392" s="11"/>
      <c r="P392" s="11"/>
      <c r="Q392" s="11"/>
      <c r="R392" s="11"/>
      <c r="S392" s="11"/>
      <c r="T392" s="40" t="s">
        <v>287</v>
      </c>
      <c r="W392" s="1"/>
      <c r="Y392" s="13"/>
      <c r="Z392" s="13"/>
    </row>
    <row r="393" spans="2:26" ht="15.6">
      <c r="B393" s="15"/>
      <c r="C393" s="67" t="s">
        <v>621</v>
      </c>
      <c r="D393" s="63" t="s">
        <v>620</v>
      </c>
      <c r="E393" s="111"/>
      <c r="F393" s="64">
        <v>9927.4240000000009</v>
      </c>
      <c r="G393" s="64">
        <f t="shared" si="13"/>
        <v>11912.908800000001</v>
      </c>
      <c r="H393" s="65" t="s">
        <v>134</v>
      </c>
      <c r="I393" s="65" t="s">
        <v>134</v>
      </c>
      <c r="J393" s="65" t="s">
        <v>455</v>
      </c>
      <c r="K393" s="65" t="s">
        <v>455</v>
      </c>
      <c r="L393" s="65"/>
      <c r="M393" s="65"/>
      <c r="N393" s="65" t="s">
        <v>322</v>
      </c>
      <c r="O393" s="65" t="s">
        <v>134</v>
      </c>
      <c r="P393" s="65"/>
      <c r="Q393" s="65"/>
      <c r="R393" s="65"/>
      <c r="S393" s="65"/>
      <c r="T393" s="66" t="s">
        <v>287</v>
      </c>
      <c r="W393" s="1"/>
      <c r="Y393" s="13"/>
      <c r="Z393" s="13"/>
    </row>
    <row r="394" spans="2:26" ht="15.6">
      <c r="B394" s="15"/>
      <c r="C394" s="60" t="s">
        <v>486</v>
      </c>
      <c r="D394" s="12" t="s">
        <v>174</v>
      </c>
      <c r="E394" s="111"/>
      <c r="F394" s="13">
        <v>9808.4097238399991</v>
      </c>
      <c r="G394" s="13">
        <f t="shared" si="13"/>
        <v>11770.091668607998</v>
      </c>
      <c r="H394" s="11" t="s">
        <v>134</v>
      </c>
      <c r="I394" s="11" t="s">
        <v>134</v>
      </c>
      <c r="J394" s="11"/>
      <c r="K394" s="11"/>
      <c r="L394" s="11" t="s">
        <v>300</v>
      </c>
      <c r="M394" s="11" t="s">
        <v>134</v>
      </c>
      <c r="N394" s="11"/>
      <c r="O394" s="11"/>
      <c r="P394" s="11"/>
      <c r="Q394" s="11"/>
      <c r="R394" s="11"/>
      <c r="S394" s="11"/>
      <c r="T394" s="40" t="s">
        <v>287</v>
      </c>
      <c r="W394" s="1"/>
      <c r="Y394" s="13"/>
      <c r="Z394" s="13"/>
    </row>
    <row r="395" spans="2:26" ht="15.6">
      <c r="B395" s="15"/>
      <c r="C395" s="67" t="s">
        <v>488</v>
      </c>
      <c r="D395" s="63" t="s">
        <v>174</v>
      </c>
      <c r="E395" s="111"/>
      <c r="F395" s="64">
        <v>9808.4097238399991</v>
      </c>
      <c r="G395" s="64">
        <f t="shared" si="13"/>
        <v>11770.091668607998</v>
      </c>
      <c r="H395" s="65" t="s">
        <v>134</v>
      </c>
      <c r="I395" s="65" t="s">
        <v>134</v>
      </c>
      <c r="J395" s="65"/>
      <c r="K395" s="65"/>
      <c r="L395" s="65" t="s">
        <v>80</v>
      </c>
      <c r="M395" s="65" t="s">
        <v>134</v>
      </c>
      <c r="N395" s="65"/>
      <c r="O395" s="65"/>
      <c r="P395" s="65"/>
      <c r="Q395" s="65"/>
      <c r="R395" s="65"/>
      <c r="S395" s="65"/>
      <c r="T395" s="66" t="s">
        <v>287</v>
      </c>
      <c r="W395" s="1"/>
      <c r="Y395" s="13"/>
      <c r="Z395" s="13"/>
    </row>
    <row r="396" spans="2:26" ht="15.6">
      <c r="B396" s="15"/>
      <c r="C396" s="60" t="s">
        <v>487</v>
      </c>
      <c r="D396" s="12" t="s">
        <v>485</v>
      </c>
      <c r="E396" s="111"/>
      <c r="F396" s="13">
        <v>10142.371200000001</v>
      </c>
      <c r="G396" s="13">
        <f t="shared" si="13"/>
        <v>12170.845440000001</v>
      </c>
      <c r="H396" s="11" t="s">
        <v>134</v>
      </c>
      <c r="I396" s="11" t="s">
        <v>134</v>
      </c>
      <c r="J396" s="11"/>
      <c r="K396" s="11"/>
      <c r="L396" s="11" t="s">
        <v>80</v>
      </c>
      <c r="M396" s="11" t="s">
        <v>134</v>
      </c>
      <c r="N396" s="11"/>
      <c r="O396" s="11"/>
      <c r="P396" s="11"/>
      <c r="Q396" s="11"/>
      <c r="R396" s="11"/>
      <c r="S396" s="11"/>
      <c r="T396" s="40" t="s">
        <v>287</v>
      </c>
      <c r="W396" s="1"/>
      <c r="Y396" s="13"/>
      <c r="Z396" s="13"/>
    </row>
    <row r="397" spans="2:26" ht="15.6">
      <c r="B397" s="15"/>
      <c r="C397" s="67" t="s">
        <v>679</v>
      </c>
      <c r="D397" s="63" t="s">
        <v>680</v>
      </c>
      <c r="E397" s="111"/>
      <c r="F397" s="64">
        <v>10321.531999999999</v>
      </c>
      <c r="G397" s="64">
        <f t="shared" si="13"/>
        <v>12385.838399999999</v>
      </c>
      <c r="H397" s="65" t="s">
        <v>134</v>
      </c>
      <c r="I397" s="65" t="s">
        <v>134</v>
      </c>
      <c r="J397" s="65" t="s">
        <v>455</v>
      </c>
      <c r="K397" s="65" t="s">
        <v>455</v>
      </c>
      <c r="L397" s="65" t="s">
        <v>322</v>
      </c>
      <c r="M397" s="65" t="s">
        <v>134</v>
      </c>
      <c r="N397" s="65"/>
      <c r="O397" s="65"/>
      <c r="P397" s="65"/>
      <c r="Q397" s="65"/>
      <c r="R397" s="65"/>
      <c r="S397" s="65"/>
      <c r="T397" s="66" t="s">
        <v>287</v>
      </c>
      <c r="W397" s="1"/>
      <c r="Y397" s="13"/>
      <c r="Z397" s="13"/>
    </row>
    <row r="398" spans="2:26" ht="15.6">
      <c r="B398" s="15"/>
      <c r="C398" s="60" t="s">
        <v>681</v>
      </c>
      <c r="D398" s="12" t="s">
        <v>680</v>
      </c>
      <c r="E398" s="111"/>
      <c r="F398" s="13">
        <v>10321.531999999999</v>
      </c>
      <c r="G398" s="13">
        <f t="shared" si="13"/>
        <v>12385.838399999999</v>
      </c>
      <c r="H398" s="11" t="s">
        <v>134</v>
      </c>
      <c r="I398" s="11" t="s">
        <v>134</v>
      </c>
      <c r="J398" s="11" t="s">
        <v>455</v>
      </c>
      <c r="K398" s="11" t="s">
        <v>455</v>
      </c>
      <c r="L398" s="11"/>
      <c r="M398" s="11"/>
      <c r="N398" s="11" t="s">
        <v>322</v>
      </c>
      <c r="O398" s="11" t="s">
        <v>134</v>
      </c>
      <c r="P398" s="11"/>
      <c r="Q398" s="11"/>
      <c r="R398" s="11"/>
      <c r="S398" s="11"/>
      <c r="T398" s="40" t="s">
        <v>287</v>
      </c>
      <c r="W398" s="1"/>
      <c r="Y398" s="13"/>
      <c r="Z398" s="13"/>
    </row>
    <row r="399" spans="2:26" ht="15.6">
      <c r="B399" s="15"/>
      <c r="C399" s="67" t="s">
        <v>610</v>
      </c>
      <c r="D399" s="63" t="s">
        <v>612</v>
      </c>
      <c r="E399" s="111"/>
      <c r="F399" s="64">
        <v>10224.01295552</v>
      </c>
      <c r="G399" s="64">
        <f t="shared" si="13"/>
        <v>12268.815546624</v>
      </c>
      <c r="H399" s="65" t="s">
        <v>134</v>
      </c>
      <c r="I399" s="65" t="s">
        <v>134</v>
      </c>
      <c r="J399" s="65" t="s">
        <v>455</v>
      </c>
      <c r="K399" s="65" t="s">
        <v>455</v>
      </c>
      <c r="L399" s="65" t="s">
        <v>322</v>
      </c>
      <c r="M399" s="65" t="s">
        <v>134</v>
      </c>
      <c r="N399" s="65" t="s">
        <v>322</v>
      </c>
      <c r="O399" s="65" t="s">
        <v>134</v>
      </c>
      <c r="P399" s="65"/>
      <c r="Q399" s="65"/>
      <c r="R399" s="65"/>
      <c r="S399" s="65"/>
      <c r="T399" s="66" t="s">
        <v>287</v>
      </c>
      <c r="W399" s="1"/>
      <c r="Y399" s="13"/>
      <c r="Z399" s="13"/>
    </row>
    <row r="400" spans="2:26" ht="15.6">
      <c r="B400" s="15"/>
      <c r="C400" s="60" t="s">
        <v>648</v>
      </c>
      <c r="D400" s="12" t="s">
        <v>636</v>
      </c>
      <c r="E400" s="111"/>
      <c r="F400" s="13">
        <v>10518.591200000001</v>
      </c>
      <c r="G400" s="13">
        <f t="shared" si="13"/>
        <v>12622.309440000001</v>
      </c>
      <c r="H400" s="11" t="s">
        <v>134</v>
      </c>
      <c r="I400" s="11" t="s">
        <v>134</v>
      </c>
      <c r="J400" s="11" t="s">
        <v>455</v>
      </c>
      <c r="K400" s="11" t="s">
        <v>455</v>
      </c>
      <c r="L400" s="11" t="s">
        <v>322</v>
      </c>
      <c r="M400" s="11" t="s">
        <v>134</v>
      </c>
      <c r="N400" s="11"/>
      <c r="O400" s="11"/>
      <c r="P400" s="11"/>
      <c r="Q400" s="11"/>
      <c r="R400" s="11"/>
      <c r="S400" s="11"/>
      <c r="T400" s="40" t="s">
        <v>287</v>
      </c>
      <c r="W400" s="1"/>
      <c r="Y400" s="13"/>
      <c r="Z400" s="13"/>
    </row>
    <row r="401" spans="2:26" ht="15.6">
      <c r="B401" s="15"/>
      <c r="C401" s="67" t="s">
        <v>635</v>
      </c>
      <c r="D401" s="63" t="s">
        <v>636</v>
      </c>
      <c r="E401" s="111"/>
      <c r="F401" s="64">
        <v>10518.591200000001</v>
      </c>
      <c r="G401" s="64">
        <f t="shared" si="13"/>
        <v>12622.309440000001</v>
      </c>
      <c r="H401" s="65" t="s">
        <v>134</v>
      </c>
      <c r="I401" s="65" t="s">
        <v>134</v>
      </c>
      <c r="J401" s="65" t="s">
        <v>455</v>
      </c>
      <c r="K401" s="65" t="s">
        <v>455</v>
      </c>
      <c r="L401" s="65"/>
      <c r="M401" s="65"/>
      <c r="N401" s="65" t="s">
        <v>322</v>
      </c>
      <c r="O401" s="65" t="s">
        <v>134</v>
      </c>
      <c r="P401" s="65"/>
      <c r="Q401" s="65"/>
      <c r="R401" s="65"/>
      <c r="S401" s="65"/>
      <c r="T401" s="66" t="s">
        <v>287</v>
      </c>
      <c r="W401" s="1"/>
      <c r="Y401" s="13"/>
      <c r="Z401" s="13"/>
    </row>
    <row r="402" spans="2:26" ht="15.6">
      <c r="B402" s="15"/>
      <c r="C402" s="60" t="s">
        <v>489</v>
      </c>
      <c r="D402" s="12" t="s">
        <v>175</v>
      </c>
      <c r="E402" s="111"/>
      <c r="F402" s="13">
        <v>10301.080200319999</v>
      </c>
      <c r="G402" s="13">
        <f t="shared" si="13"/>
        <v>12361.296240383997</v>
      </c>
      <c r="H402" s="11" t="s">
        <v>134</v>
      </c>
      <c r="I402" s="11" t="s">
        <v>134</v>
      </c>
      <c r="J402" s="11"/>
      <c r="K402" s="11"/>
      <c r="L402" s="11" t="s">
        <v>80</v>
      </c>
      <c r="M402" s="11" t="s">
        <v>134</v>
      </c>
      <c r="N402" s="11"/>
      <c r="O402" s="11"/>
      <c r="P402" s="11"/>
      <c r="Q402" s="11"/>
      <c r="R402" s="11"/>
      <c r="S402" s="11"/>
      <c r="T402" s="40" t="s">
        <v>287</v>
      </c>
      <c r="W402" s="1"/>
      <c r="Y402" s="13"/>
      <c r="Z402" s="13"/>
    </row>
    <row r="403" spans="2:26" ht="15.6">
      <c r="B403" s="15"/>
      <c r="C403" s="67" t="s">
        <v>700</v>
      </c>
      <c r="D403" s="63" t="s">
        <v>175</v>
      </c>
      <c r="E403" s="111"/>
      <c r="F403" s="64">
        <v>10301.080200319999</v>
      </c>
      <c r="G403" s="64">
        <f t="shared" si="13"/>
        <v>12361.296240383997</v>
      </c>
      <c r="H403" s="65" t="s">
        <v>80</v>
      </c>
      <c r="I403" s="65" t="s">
        <v>322</v>
      </c>
      <c r="J403" s="65"/>
      <c r="K403" s="65"/>
      <c r="L403" s="65" t="s">
        <v>322</v>
      </c>
      <c r="M403" s="65" t="s">
        <v>134</v>
      </c>
      <c r="N403" s="65"/>
      <c r="O403" s="65"/>
      <c r="P403" s="65"/>
      <c r="Q403" s="65"/>
      <c r="R403" s="65"/>
      <c r="S403" s="65"/>
      <c r="T403" s="66" t="s">
        <v>287</v>
      </c>
      <c r="W403" s="1"/>
      <c r="Y403" s="13"/>
      <c r="Z403" s="13"/>
    </row>
    <row r="404" spans="2:26" ht="15.6">
      <c r="B404" s="15"/>
      <c r="C404" s="60" t="s">
        <v>490</v>
      </c>
      <c r="D404" s="12" t="s">
        <v>175</v>
      </c>
      <c r="E404" s="111"/>
      <c r="F404" s="13">
        <v>10301.080200319999</v>
      </c>
      <c r="G404" s="13">
        <f t="shared" si="13"/>
        <v>12361.296240383997</v>
      </c>
      <c r="H404" s="11" t="s">
        <v>80</v>
      </c>
      <c r="I404" s="11" t="s">
        <v>322</v>
      </c>
      <c r="J404" s="11"/>
      <c r="K404" s="11"/>
      <c r="L404" s="11" t="s">
        <v>322</v>
      </c>
      <c r="M404" s="11" t="s">
        <v>134</v>
      </c>
      <c r="N404" s="11"/>
      <c r="O404" s="11"/>
      <c r="P404" s="11"/>
      <c r="Q404" s="11"/>
      <c r="R404" s="11"/>
      <c r="S404" s="11"/>
      <c r="T404" s="40" t="s">
        <v>287</v>
      </c>
      <c r="W404" s="1"/>
      <c r="Y404" s="13"/>
      <c r="Z404" s="13"/>
    </row>
    <row r="405" spans="2:26" ht="15.6">
      <c r="B405" s="15"/>
      <c r="C405" s="67" t="s">
        <v>897</v>
      </c>
      <c r="D405" s="63" t="s">
        <v>898</v>
      </c>
      <c r="E405" s="111"/>
      <c r="F405" s="64">
        <v>10551.236800000001</v>
      </c>
      <c r="G405" s="64">
        <f t="shared" si="13"/>
        <v>12661.48416</v>
      </c>
      <c r="H405" s="65" t="s">
        <v>134</v>
      </c>
      <c r="I405" s="65" t="s">
        <v>134</v>
      </c>
      <c r="J405" s="65"/>
      <c r="K405" s="65"/>
      <c r="L405" s="65" t="s">
        <v>300</v>
      </c>
      <c r="M405" s="65" t="s">
        <v>80</v>
      </c>
      <c r="N405" s="65" t="s">
        <v>300</v>
      </c>
      <c r="O405" s="65" t="s">
        <v>80</v>
      </c>
      <c r="P405" s="65"/>
      <c r="Q405" s="65"/>
      <c r="R405" s="65"/>
      <c r="S405" s="65"/>
      <c r="T405" s="66" t="s">
        <v>287</v>
      </c>
      <c r="W405" s="1"/>
      <c r="Y405" s="13"/>
      <c r="Z405" s="13"/>
    </row>
    <row r="406" spans="2:26" ht="15.6">
      <c r="B406" s="15"/>
      <c r="C406" s="60" t="s">
        <v>676</v>
      </c>
      <c r="D406" s="12" t="s">
        <v>677</v>
      </c>
      <c r="E406" s="111"/>
      <c r="F406" s="13">
        <v>10912.699199999999</v>
      </c>
      <c r="G406" s="13">
        <f t="shared" si="13"/>
        <v>13095.239039999999</v>
      </c>
      <c r="H406" s="11" t="s">
        <v>134</v>
      </c>
      <c r="I406" s="11" t="s">
        <v>134</v>
      </c>
      <c r="J406" s="11" t="s">
        <v>455</v>
      </c>
      <c r="K406" s="11" t="s">
        <v>455</v>
      </c>
      <c r="L406" s="11" t="s">
        <v>322</v>
      </c>
      <c r="M406" s="11" t="s">
        <v>134</v>
      </c>
      <c r="N406" s="11"/>
      <c r="O406" s="11"/>
      <c r="P406" s="11"/>
      <c r="Q406" s="11"/>
      <c r="R406" s="11"/>
      <c r="S406" s="11"/>
      <c r="T406" s="40" t="s">
        <v>287</v>
      </c>
      <c r="W406" s="1"/>
      <c r="Y406" s="13"/>
      <c r="Z406" s="13"/>
    </row>
    <row r="407" spans="2:26" ht="15.6">
      <c r="B407" s="15"/>
      <c r="C407" s="67" t="s">
        <v>678</v>
      </c>
      <c r="D407" s="63" t="s">
        <v>677</v>
      </c>
      <c r="E407" s="111"/>
      <c r="F407" s="64">
        <v>10912.699199999999</v>
      </c>
      <c r="G407" s="64">
        <f t="shared" si="13"/>
        <v>13095.239039999999</v>
      </c>
      <c r="H407" s="65" t="s">
        <v>134</v>
      </c>
      <c r="I407" s="65" t="s">
        <v>134</v>
      </c>
      <c r="J407" s="65" t="s">
        <v>455</v>
      </c>
      <c r="K407" s="65" t="s">
        <v>455</v>
      </c>
      <c r="L407" s="65"/>
      <c r="M407" s="65"/>
      <c r="N407" s="65" t="s">
        <v>322</v>
      </c>
      <c r="O407" s="65" t="s">
        <v>134</v>
      </c>
      <c r="P407" s="65"/>
      <c r="Q407" s="65"/>
      <c r="R407" s="65"/>
      <c r="S407" s="65"/>
      <c r="T407" s="66" t="s">
        <v>287</v>
      </c>
      <c r="W407" s="1"/>
      <c r="Y407" s="13"/>
      <c r="Z407" s="13"/>
    </row>
    <row r="408" spans="2:26" ht="15.6">
      <c r="B408" s="15"/>
      <c r="C408" s="60" t="s">
        <v>582</v>
      </c>
      <c r="D408" s="12" t="s">
        <v>583</v>
      </c>
      <c r="E408" s="111"/>
      <c r="F408" s="13">
        <v>11176.016800000001</v>
      </c>
      <c r="G408" s="13">
        <f t="shared" si="13"/>
        <v>13411.220160000001</v>
      </c>
      <c r="H408" s="11" t="s">
        <v>134</v>
      </c>
      <c r="I408" s="11" t="s">
        <v>134</v>
      </c>
      <c r="J408" s="11" t="s">
        <v>455</v>
      </c>
      <c r="K408" s="11" t="s">
        <v>455</v>
      </c>
      <c r="L408" s="11" t="s">
        <v>322</v>
      </c>
      <c r="M408" s="11" t="s">
        <v>411</v>
      </c>
      <c r="N408" s="11" t="s">
        <v>322</v>
      </c>
      <c r="O408" s="11" t="s">
        <v>411</v>
      </c>
      <c r="P408" s="11"/>
      <c r="Q408" s="11"/>
      <c r="R408" s="11"/>
      <c r="S408" s="11"/>
      <c r="T408" s="40" t="s">
        <v>287</v>
      </c>
      <c r="W408" s="1"/>
      <c r="Y408" s="13"/>
      <c r="Z408" s="13"/>
    </row>
    <row r="409" spans="2:26" ht="15.6">
      <c r="B409" s="15"/>
      <c r="C409" s="67" t="s">
        <v>491</v>
      </c>
      <c r="D409" s="63" t="s">
        <v>176</v>
      </c>
      <c r="E409" s="111"/>
      <c r="F409" s="64">
        <v>10793.76165504</v>
      </c>
      <c r="G409" s="64">
        <f t="shared" si="13"/>
        <v>12952.513986047999</v>
      </c>
      <c r="H409" s="65"/>
      <c r="I409" s="65"/>
      <c r="J409" s="65" t="s">
        <v>134</v>
      </c>
      <c r="K409" s="65" t="s">
        <v>134</v>
      </c>
      <c r="L409" s="65" t="s">
        <v>322</v>
      </c>
      <c r="M409" s="65" t="s">
        <v>134</v>
      </c>
      <c r="N409" s="65"/>
      <c r="O409" s="65"/>
      <c r="P409" s="65"/>
      <c r="Q409" s="65"/>
      <c r="R409" s="65"/>
      <c r="S409" s="65"/>
      <c r="T409" s="66" t="s">
        <v>287</v>
      </c>
      <c r="W409" s="1"/>
      <c r="Y409" s="13"/>
      <c r="Z409" s="13"/>
    </row>
    <row r="410" spans="2:26" ht="15.6">
      <c r="B410" s="15"/>
      <c r="C410" s="60" t="s">
        <v>492</v>
      </c>
      <c r="D410" s="12" t="s">
        <v>177</v>
      </c>
      <c r="E410" s="111"/>
      <c r="F410" s="13">
        <v>11286.43213152</v>
      </c>
      <c r="G410" s="13">
        <f t="shared" si="13"/>
        <v>13543.718557823999</v>
      </c>
      <c r="H410" s="11" t="s">
        <v>134</v>
      </c>
      <c r="I410" s="11" t="s">
        <v>134</v>
      </c>
      <c r="J410" s="11"/>
      <c r="K410" s="11"/>
      <c r="L410" s="11" t="s">
        <v>322</v>
      </c>
      <c r="M410" s="11" t="s">
        <v>134</v>
      </c>
      <c r="N410" s="11"/>
      <c r="O410" s="11"/>
      <c r="P410" s="11"/>
      <c r="Q410" s="11"/>
      <c r="R410" s="11"/>
      <c r="S410" s="11"/>
      <c r="T410" s="40" t="s">
        <v>287</v>
      </c>
      <c r="W410" s="1"/>
      <c r="Y410" s="13"/>
      <c r="Z410" s="13"/>
    </row>
    <row r="411" spans="2:26" ht="15.6">
      <c r="B411" s="15"/>
      <c r="C411" s="67" t="s">
        <v>656</v>
      </c>
      <c r="D411" s="63" t="s">
        <v>657</v>
      </c>
      <c r="E411" s="111"/>
      <c r="F411" s="64">
        <v>12392.380000000001</v>
      </c>
      <c r="G411" s="64">
        <f t="shared" si="13"/>
        <v>14870.856</v>
      </c>
      <c r="H411" s="65" t="s">
        <v>134</v>
      </c>
      <c r="I411" s="65" t="s">
        <v>134</v>
      </c>
      <c r="J411" s="65" t="s">
        <v>455</v>
      </c>
      <c r="K411" s="65" t="s">
        <v>455</v>
      </c>
      <c r="L411" s="65" t="s">
        <v>322</v>
      </c>
      <c r="M411" s="65" t="s">
        <v>411</v>
      </c>
      <c r="N411" s="65" t="s">
        <v>322</v>
      </c>
      <c r="O411" s="65" t="s">
        <v>411</v>
      </c>
      <c r="P411" s="65"/>
      <c r="Q411" s="65"/>
      <c r="R411" s="65"/>
      <c r="S411" s="65"/>
      <c r="T411" s="66" t="s">
        <v>287</v>
      </c>
      <c r="W411" s="1"/>
      <c r="Y411" s="13"/>
      <c r="Z411" s="13"/>
    </row>
    <row r="412" spans="2:26" ht="15.6">
      <c r="B412" s="15"/>
      <c r="C412" s="60" t="s">
        <v>493</v>
      </c>
      <c r="D412" s="12" t="s">
        <v>178</v>
      </c>
      <c r="E412" s="111"/>
      <c r="F412" s="13">
        <v>11779.102608000001</v>
      </c>
      <c r="G412" s="13">
        <f t="shared" si="13"/>
        <v>14134.923129600002</v>
      </c>
      <c r="H412" s="11" t="s">
        <v>134</v>
      </c>
      <c r="I412" s="11" t="s">
        <v>134</v>
      </c>
      <c r="J412" s="11"/>
      <c r="K412" s="11"/>
      <c r="L412" s="11" t="s">
        <v>80</v>
      </c>
      <c r="M412" s="11" t="s">
        <v>134</v>
      </c>
      <c r="N412" s="11"/>
      <c r="O412" s="11"/>
      <c r="P412" s="11"/>
      <c r="Q412" s="11"/>
      <c r="R412" s="11"/>
      <c r="S412" s="11"/>
      <c r="T412" s="40" t="s">
        <v>287</v>
      </c>
      <c r="W412" s="1"/>
      <c r="Y412" s="13"/>
      <c r="Z412" s="13"/>
    </row>
    <row r="413" spans="2:26" ht="15.6">
      <c r="B413" s="15"/>
      <c r="C413" s="67" t="s">
        <v>911</v>
      </c>
      <c r="D413" s="63" t="s">
        <v>912</v>
      </c>
      <c r="E413" s="111"/>
      <c r="F413" s="64">
        <v>12079.808000000001</v>
      </c>
      <c r="G413" s="64">
        <f t="shared" si="13"/>
        <v>14495.769600000001</v>
      </c>
      <c r="H413" s="65" t="s">
        <v>134</v>
      </c>
      <c r="I413" s="65" t="s">
        <v>134</v>
      </c>
      <c r="J413" s="65"/>
      <c r="K413" s="65"/>
      <c r="L413" s="65" t="s">
        <v>300</v>
      </c>
      <c r="M413" s="65" t="s">
        <v>80</v>
      </c>
      <c r="N413" s="65" t="s">
        <v>300</v>
      </c>
      <c r="O413" s="65" t="s">
        <v>80</v>
      </c>
      <c r="P413" s="65"/>
      <c r="Q413" s="65"/>
      <c r="R413" s="65"/>
      <c r="S413" s="65"/>
      <c r="T413" s="66" t="s">
        <v>287</v>
      </c>
      <c r="W413" s="1"/>
      <c r="Y413" s="13"/>
      <c r="Z413" s="13"/>
    </row>
    <row r="414" spans="2:26" ht="15.6">
      <c r="B414" s="15"/>
      <c r="C414" s="60" t="s">
        <v>605</v>
      </c>
      <c r="D414" s="12" t="s">
        <v>606</v>
      </c>
      <c r="E414" s="111"/>
      <c r="F414" s="13">
        <v>12733.635199999999</v>
      </c>
      <c r="G414" s="13">
        <f t="shared" si="13"/>
        <v>15280.362239999999</v>
      </c>
      <c r="H414" s="11" t="s">
        <v>134</v>
      </c>
      <c r="I414" s="11" t="s">
        <v>134</v>
      </c>
      <c r="J414" s="11" t="s">
        <v>455</v>
      </c>
      <c r="K414" s="11" t="s">
        <v>455</v>
      </c>
      <c r="L414" s="11" t="s">
        <v>322</v>
      </c>
      <c r="M414" s="11" t="s">
        <v>134</v>
      </c>
      <c r="N414" s="11" t="s">
        <v>322</v>
      </c>
      <c r="O414" s="11" t="s">
        <v>134</v>
      </c>
      <c r="P414" s="11"/>
      <c r="Q414" s="11"/>
      <c r="R414" s="11"/>
      <c r="S414" s="11"/>
      <c r="T414" s="40" t="s">
        <v>287</v>
      </c>
      <c r="W414" s="1"/>
      <c r="Y414" s="13"/>
      <c r="Z414" s="13"/>
    </row>
    <row r="415" spans="2:26" ht="15.6">
      <c r="B415" s="15"/>
      <c r="C415" s="67" t="s">
        <v>916</v>
      </c>
      <c r="D415" s="63" t="s">
        <v>917</v>
      </c>
      <c r="E415" s="111"/>
      <c r="F415" s="64">
        <v>12134.185335999999</v>
      </c>
      <c r="G415" s="64">
        <f t="shared" si="13"/>
        <v>14561.022403199999</v>
      </c>
      <c r="H415" s="65" t="s">
        <v>134</v>
      </c>
      <c r="I415" s="65" t="s">
        <v>134</v>
      </c>
      <c r="J415" s="65"/>
      <c r="K415" s="65"/>
      <c r="L415" s="65" t="s">
        <v>322</v>
      </c>
      <c r="M415" s="65" t="s">
        <v>134</v>
      </c>
      <c r="N415" s="65" t="s">
        <v>322</v>
      </c>
      <c r="O415" s="65" t="s">
        <v>134</v>
      </c>
      <c r="P415" s="65"/>
      <c r="Q415" s="65"/>
      <c r="R415" s="65"/>
      <c r="S415" s="65"/>
      <c r="T415" s="66" t="s">
        <v>287</v>
      </c>
      <c r="W415" s="1"/>
      <c r="Y415" s="13"/>
      <c r="Z415" s="13"/>
    </row>
    <row r="416" spans="2:26" ht="15.6">
      <c r="B416" s="15"/>
      <c r="C416" s="60" t="s">
        <v>654</v>
      </c>
      <c r="D416" s="12" t="s">
        <v>655</v>
      </c>
      <c r="E416" s="111"/>
      <c r="F416" s="13">
        <v>12983.568000000001</v>
      </c>
      <c r="G416" s="13">
        <f t="shared" si="13"/>
        <v>15580.2816</v>
      </c>
      <c r="H416" s="11" t="s">
        <v>134</v>
      </c>
      <c r="I416" s="11" t="s">
        <v>134</v>
      </c>
      <c r="J416" s="11" t="s">
        <v>455</v>
      </c>
      <c r="K416" s="11" t="s">
        <v>455</v>
      </c>
      <c r="L416" s="11" t="s">
        <v>322</v>
      </c>
      <c r="M416" s="11" t="s">
        <v>411</v>
      </c>
      <c r="N416" s="11" t="s">
        <v>322</v>
      </c>
      <c r="O416" s="11" t="s">
        <v>411</v>
      </c>
      <c r="P416" s="11"/>
      <c r="Q416" s="11"/>
      <c r="R416" s="11"/>
      <c r="S416" s="11"/>
      <c r="T416" s="40" t="s">
        <v>287</v>
      </c>
      <c r="W416" s="1"/>
      <c r="Y416" s="13"/>
      <c r="Z416" s="13"/>
    </row>
    <row r="417" spans="1:26" ht="15.6">
      <c r="B417" s="15"/>
      <c r="C417" s="65" t="s">
        <v>43</v>
      </c>
      <c r="D417" s="63" t="s">
        <v>179</v>
      </c>
      <c r="E417" s="111"/>
      <c r="F417" s="64">
        <v>12764.410626240002</v>
      </c>
      <c r="G417" s="64">
        <f t="shared" si="13"/>
        <v>15317.292751488001</v>
      </c>
      <c r="H417" s="65" t="s">
        <v>134</v>
      </c>
      <c r="I417" s="65" t="s">
        <v>134</v>
      </c>
      <c r="J417" s="65"/>
      <c r="K417" s="65"/>
      <c r="L417" s="65" t="s">
        <v>80</v>
      </c>
      <c r="M417" s="65" t="s">
        <v>134</v>
      </c>
      <c r="N417" s="65"/>
      <c r="O417" s="65"/>
      <c r="P417" s="65"/>
      <c r="Q417" s="65"/>
      <c r="R417" s="65"/>
      <c r="S417" s="65"/>
      <c r="T417" s="66" t="s">
        <v>287</v>
      </c>
      <c r="W417" s="1"/>
      <c r="Y417" s="13"/>
      <c r="Z417" s="13"/>
    </row>
    <row r="418" spans="1:26" ht="15.6">
      <c r="B418" s="15"/>
      <c r="C418" s="60" t="s">
        <v>494</v>
      </c>
      <c r="D418" s="12" t="s">
        <v>180</v>
      </c>
      <c r="E418" s="111"/>
      <c r="F418" s="13">
        <v>13257.092080959999</v>
      </c>
      <c r="G418" s="13">
        <f t="shared" si="13"/>
        <v>15908.510497151998</v>
      </c>
      <c r="H418" s="11" t="s">
        <v>134</v>
      </c>
      <c r="I418" s="11" t="s">
        <v>134</v>
      </c>
      <c r="J418" s="11"/>
      <c r="K418" s="11"/>
      <c r="L418" s="11" t="s">
        <v>80</v>
      </c>
      <c r="M418" s="11" t="s">
        <v>134</v>
      </c>
      <c r="N418" s="11"/>
      <c r="O418" s="11"/>
      <c r="P418" s="11"/>
      <c r="Q418" s="11"/>
      <c r="R418" s="11"/>
      <c r="S418" s="11"/>
      <c r="T418" s="40" t="s">
        <v>287</v>
      </c>
      <c r="W418" s="1"/>
      <c r="Y418" s="13"/>
      <c r="Z418" s="13"/>
    </row>
    <row r="419" spans="1:26" ht="15.6">
      <c r="B419" s="15"/>
      <c r="C419" s="67" t="s">
        <v>698</v>
      </c>
      <c r="D419" s="63" t="s">
        <v>699</v>
      </c>
      <c r="E419" s="111"/>
      <c r="F419" s="64">
        <v>13934.9496</v>
      </c>
      <c r="G419" s="64">
        <f t="shared" si="13"/>
        <v>16721.93952</v>
      </c>
      <c r="H419" s="65" t="s">
        <v>134</v>
      </c>
      <c r="I419" s="65" t="s">
        <v>134</v>
      </c>
      <c r="J419" s="65" t="s">
        <v>455</v>
      </c>
      <c r="K419" s="65" t="s">
        <v>455</v>
      </c>
      <c r="L419" s="65" t="s">
        <v>322</v>
      </c>
      <c r="M419" s="65" t="s">
        <v>134</v>
      </c>
      <c r="N419" s="65" t="s">
        <v>322</v>
      </c>
      <c r="O419" s="65" t="s">
        <v>134</v>
      </c>
      <c r="P419" s="65"/>
      <c r="Q419" s="65"/>
      <c r="R419" s="65"/>
      <c r="S419" s="65"/>
      <c r="T419" s="66" t="s">
        <v>287</v>
      </c>
      <c r="W419" s="1"/>
      <c r="Y419" s="13"/>
      <c r="Z419" s="13"/>
    </row>
    <row r="420" spans="1:26" ht="15.6">
      <c r="B420" s="7"/>
      <c r="C420" s="11"/>
      <c r="D420" s="12"/>
      <c r="E420" s="11"/>
      <c r="F420" s="13"/>
      <c r="G420" s="13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4"/>
    </row>
    <row r="421" spans="1:26" ht="21">
      <c r="B421" s="102" t="s">
        <v>181</v>
      </c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4"/>
    </row>
    <row r="422" spans="1:26" ht="15.6">
      <c r="B422" s="7"/>
      <c r="C422" s="11"/>
      <c r="D422" s="12"/>
      <c r="E422" s="11"/>
      <c r="F422" s="13"/>
      <c r="G422" s="13"/>
      <c r="H422" s="12" t="s">
        <v>132</v>
      </c>
      <c r="I422" s="12" t="s">
        <v>312</v>
      </c>
      <c r="J422" s="12"/>
      <c r="K422" s="12"/>
      <c r="L422" s="12" t="s">
        <v>2</v>
      </c>
      <c r="M422" s="12" t="s">
        <v>4</v>
      </c>
      <c r="N422" s="12"/>
      <c r="O422" s="12"/>
      <c r="P422" s="12"/>
      <c r="Q422" s="12"/>
      <c r="R422" s="12"/>
      <c r="S422" s="12"/>
      <c r="T422" s="16"/>
    </row>
    <row r="423" spans="1:26" ht="15.6">
      <c r="A423" s="1"/>
      <c r="B423" s="7"/>
      <c r="C423" s="59" t="s">
        <v>550</v>
      </c>
      <c r="D423" s="9" t="s">
        <v>551</v>
      </c>
      <c r="E423" s="111" t="s">
        <v>581</v>
      </c>
      <c r="F423" s="10">
        <v>4044.3287248000001</v>
      </c>
      <c r="G423" s="10">
        <f>F423*1.2</f>
        <v>4853.1944697600002</v>
      </c>
      <c r="H423" s="8" t="s">
        <v>322</v>
      </c>
      <c r="I423" s="8" t="s">
        <v>322</v>
      </c>
      <c r="J423" s="8"/>
      <c r="K423" s="8"/>
      <c r="L423" s="8" t="s">
        <v>322</v>
      </c>
      <c r="M423" s="8" t="s">
        <v>322</v>
      </c>
      <c r="N423" s="8"/>
      <c r="O423" s="8"/>
      <c r="P423" s="8"/>
      <c r="Q423" s="8"/>
      <c r="R423" s="8"/>
      <c r="S423" s="8"/>
      <c r="T423" s="41" t="s">
        <v>287</v>
      </c>
      <c r="V423" s="1"/>
      <c r="W423" s="1"/>
      <c r="Y423" s="13"/>
      <c r="Z423" s="13"/>
    </row>
    <row r="424" spans="1:26" ht="15.6">
      <c r="A424" s="1"/>
      <c r="B424" s="7"/>
      <c r="C424" s="11" t="s">
        <v>43</v>
      </c>
      <c r="D424" s="12" t="s">
        <v>309</v>
      </c>
      <c r="E424" s="111"/>
      <c r="F424" s="13">
        <v>4421.6508336000006</v>
      </c>
      <c r="G424" s="13">
        <f>F424*1.2</f>
        <v>5305.9810003200009</v>
      </c>
      <c r="H424" s="11" t="s">
        <v>134</v>
      </c>
      <c r="I424" s="11" t="s">
        <v>134</v>
      </c>
      <c r="J424" s="11"/>
      <c r="K424" s="11"/>
      <c r="L424" s="11" t="s">
        <v>134</v>
      </c>
      <c r="M424" s="11" t="s">
        <v>134</v>
      </c>
      <c r="N424" s="11"/>
      <c r="O424" s="11"/>
      <c r="P424" s="11"/>
      <c r="Q424" s="11"/>
      <c r="R424" s="11"/>
      <c r="S424" s="11"/>
      <c r="T424" s="40" t="s">
        <v>287</v>
      </c>
      <c r="V424" s="1"/>
      <c r="W424" s="1"/>
      <c r="Y424" s="13"/>
      <c r="Z424" s="13"/>
    </row>
    <row r="425" spans="1:26" ht="15.6">
      <c r="A425" s="1"/>
      <c r="B425" s="7"/>
      <c r="C425" s="8" t="s">
        <v>43</v>
      </c>
      <c r="D425" s="9" t="s">
        <v>310</v>
      </c>
      <c r="E425" s="111"/>
      <c r="F425" s="10">
        <v>5612.2848745600004</v>
      </c>
      <c r="G425" s="10">
        <f t="shared" ref="G425:G431" si="14">F425*1.2</f>
        <v>6734.7418494720005</v>
      </c>
      <c r="H425" s="8" t="s">
        <v>134</v>
      </c>
      <c r="I425" s="8" t="s">
        <v>134</v>
      </c>
      <c r="J425" s="8"/>
      <c r="K425" s="8"/>
      <c r="L425" s="8" t="s">
        <v>134</v>
      </c>
      <c r="M425" s="8" t="s">
        <v>134</v>
      </c>
      <c r="N425" s="8"/>
      <c r="O425" s="8"/>
      <c r="P425" s="8"/>
      <c r="Q425" s="8"/>
      <c r="R425" s="8"/>
      <c r="S425" s="8"/>
      <c r="T425" s="41" t="s">
        <v>287</v>
      </c>
      <c r="V425" s="1"/>
      <c r="W425" s="1"/>
      <c r="Y425" s="13"/>
      <c r="Z425" s="13"/>
    </row>
    <row r="426" spans="1:26" ht="15.6">
      <c r="A426" s="1"/>
      <c r="B426" s="7"/>
      <c r="C426" s="60" t="s">
        <v>578</v>
      </c>
      <c r="D426" s="12" t="s">
        <v>577</v>
      </c>
      <c r="E426" s="111"/>
      <c r="F426" s="13">
        <v>6207.6143999999995</v>
      </c>
      <c r="G426" s="13">
        <f t="shared" si="14"/>
        <v>7449.137279999999</v>
      </c>
      <c r="H426" s="11" t="s">
        <v>312</v>
      </c>
      <c r="I426" s="11" t="s">
        <v>312</v>
      </c>
      <c r="J426" s="11"/>
      <c r="K426" s="11"/>
      <c r="L426" s="11" t="s">
        <v>312</v>
      </c>
      <c r="M426" s="11" t="s">
        <v>312</v>
      </c>
      <c r="N426" s="11"/>
      <c r="O426" s="11"/>
      <c r="P426" s="11"/>
      <c r="Q426" s="11"/>
      <c r="R426" s="11"/>
      <c r="S426" s="11"/>
      <c r="T426" s="40" t="s">
        <v>287</v>
      </c>
      <c r="V426" s="1"/>
      <c r="W426" s="1"/>
      <c r="Y426" s="13"/>
      <c r="Z426" s="13"/>
    </row>
    <row r="427" spans="1:26" ht="15.6">
      <c r="A427" s="1"/>
      <c r="B427" s="7"/>
      <c r="C427" s="8" t="s">
        <v>43</v>
      </c>
      <c r="D427" s="9" t="s">
        <v>311</v>
      </c>
      <c r="E427" s="111"/>
      <c r="F427" s="10">
        <v>6802.9189155200002</v>
      </c>
      <c r="G427" s="10">
        <f t="shared" si="14"/>
        <v>8163.502698624</v>
      </c>
      <c r="H427" s="8" t="s">
        <v>134</v>
      </c>
      <c r="I427" s="8" t="s">
        <v>134</v>
      </c>
      <c r="J427" s="8"/>
      <c r="K427" s="8"/>
      <c r="L427" s="8" t="s">
        <v>134</v>
      </c>
      <c r="M427" s="8" t="s">
        <v>134</v>
      </c>
      <c r="N427" s="8"/>
      <c r="O427" s="8"/>
      <c r="P427" s="8"/>
      <c r="Q427" s="8"/>
      <c r="R427" s="8"/>
      <c r="S427" s="8"/>
      <c r="T427" s="41" t="s">
        <v>287</v>
      </c>
      <c r="V427" s="1"/>
      <c r="W427" s="1"/>
      <c r="Y427" s="13"/>
      <c r="Z427" s="13"/>
    </row>
    <row r="428" spans="1:26" ht="15.6">
      <c r="B428" s="15"/>
      <c r="C428" s="60" t="s">
        <v>553</v>
      </c>
      <c r="D428" s="12" t="s">
        <v>552</v>
      </c>
      <c r="E428" s="111"/>
      <c r="F428" s="13">
        <v>7875.4936000000007</v>
      </c>
      <c r="G428" s="13">
        <f t="shared" si="14"/>
        <v>9450.5923199999997</v>
      </c>
      <c r="H428" s="11" t="s">
        <v>312</v>
      </c>
      <c r="I428" s="11" t="s">
        <v>312</v>
      </c>
      <c r="J428" s="11"/>
      <c r="K428" s="11"/>
      <c r="L428" s="11" t="s">
        <v>501</v>
      </c>
      <c r="M428" s="11" t="s">
        <v>501</v>
      </c>
      <c r="N428" s="11"/>
      <c r="O428" s="11"/>
      <c r="P428" s="11"/>
      <c r="Q428" s="11"/>
      <c r="R428" s="11"/>
      <c r="S428" s="11"/>
      <c r="T428" s="40" t="s">
        <v>287</v>
      </c>
      <c r="V428" s="1"/>
      <c r="W428" s="1"/>
      <c r="Y428" s="13"/>
      <c r="Z428" s="13"/>
    </row>
    <row r="429" spans="1:26" ht="15.6">
      <c r="A429" s="1"/>
      <c r="B429" s="7"/>
      <c r="C429" s="59" t="s">
        <v>556</v>
      </c>
      <c r="D429" s="9" t="s">
        <v>557</v>
      </c>
      <c r="E429" s="111"/>
      <c r="F429" s="10">
        <v>9779.5040179199987</v>
      </c>
      <c r="G429" s="10">
        <f t="shared" si="14"/>
        <v>11735.404821503998</v>
      </c>
      <c r="H429" s="8" t="s">
        <v>312</v>
      </c>
      <c r="I429" s="8" t="s">
        <v>312</v>
      </c>
      <c r="J429" s="8"/>
      <c r="K429" s="8"/>
      <c r="L429" s="8" t="s">
        <v>312</v>
      </c>
      <c r="M429" s="8" t="s">
        <v>312</v>
      </c>
      <c r="N429" s="8"/>
      <c r="O429" s="8"/>
      <c r="P429" s="8"/>
      <c r="Q429" s="8"/>
      <c r="R429" s="8"/>
      <c r="S429" s="8"/>
      <c r="T429" s="41" t="s">
        <v>287</v>
      </c>
      <c r="V429" s="1"/>
      <c r="W429" s="1"/>
      <c r="Y429" s="13"/>
      <c r="Z429" s="13"/>
    </row>
    <row r="430" spans="1:26" ht="15.6">
      <c r="A430" s="1"/>
      <c r="B430" s="7"/>
      <c r="C430" s="60" t="s">
        <v>559</v>
      </c>
      <c r="D430" s="12" t="s">
        <v>558</v>
      </c>
      <c r="E430" s="111"/>
      <c r="F430" s="13">
        <v>10612.94</v>
      </c>
      <c r="G430" s="13">
        <f t="shared" si="14"/>
        <v>12735.528</v>
      </c>
      <c r="H430" s="11" t="s">
        <v>312</v>
      </c>
      <c r="I430" s="11" t="s">
        <v>312</v>
      </c>
      <c r="J430" s="11"/>
      <c r="K430" s="11"/>
      <c r="L430" s="11" t="s">
        <v>312</v>
      </c>
      <c r="M430" s="11" t="s">
        <v>312</v>
      </c>
      <c r="N430" s="11"/>
      <c r="O430" s="11"/>
      <c r="P430" s="11"/>
      <c r="Q430" s="11"/>
      <c r="R430" s="11"/>
      <c r="S430" s="11"/>
      <c r="T430" s="40" t="s">
        <v>287</v>
      </c>
      <c r="V430" s="1"/>
      <c r="W430" s="1"/>
      <c r="Y430" s="13"/>
      <c r="Z430" s="13"/>
    </row>
    <row r="431" spans="1:26" ht="15.6">
      <c r="A431" s="1"/>
      <c r="B431" s="7"/>
      <c r="C431" s="59" t="s">
        <v>561</v>
      </c>
      <c r="D431" s="9" t="s">
        <v>560</v>
      </c>
      <c r="E431" s="111"/>
      <c r="F431" s="10">
        <v>13655.20697632</v>
      </c>
      <c r="G431" s="10">
        <f t="shared" si="14"/>
        <v>16386.248371583999</v>
      </c>
      <c r="H431" s="8" t="s">
        <v>134</v>
      </c>
      <c r="I431" s="8" t="s">
        <v>134</v>
      </c>
      <c r="J431" s="8"/>
      <c r="K431" s="8"/>
      <c r="L431" s="8" t="s">
        <v>134</v>
      </c>
      <c r="M431" s="8" t="s">
        <v>134</v>
      </c>
      <c r="N431" s="8"/>
      <c r="O431" s="8"/>
      <c r="P431" s="8"/>
      <c r="Q431" s="8"/>
      <c r="R431" s="8"/>
      <c r="S431" s="8"/>
      <c r="T431" s="41" t="s">
        <v>287</v>
      </c>
      <c r="V431" s="1"/>
      <c r="W431" s="1"/>
      <c r="Y431" s="13"/>
      <c r="Z431" s="13"/>
    </row>
    <row r="432" spans="1:26" ht="16.2" thickBot="1">
      <c r="A432" s="1"/>
      <c r="B432" s="44"/>
      <c r="C432" s="49"/>
      <c r="D432" s="50"/>
      <c r="E432" s="49"/>
      <c r="F432" s="51"/>
      <c r="G432" s="51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52"/>
    </row>
  </sheetData>
  <autoFilter ref="C1:C432" xr:uid="{00000000-0009-0000-0000-000000000000}"/>
  <mergeCells count="44">
    <mergeCell ref="E266:E315"/>
    <mergeCell ref="B231:T231"/>
    <mergeCell ref="B264:T264"/>
    <mergeCell ref="E101:E117"/>
    <mergeCell ref="E121:E171"/>
    <mergeCell ref="B248:T248"/>
    <mergeCell ref="E233:E246"/>
    <mergeCell ref="E250:E262"/>
    <mergeCell ref="E423:E431"/>
    <mergeCell ref="E23:E47"/>
    <mergeCell ref="B421:T421"/>
    <mergeCell ref="B119:T119"/>
    <mergeCell ref="C173:T173"/>
    <mergeCell ref="C317:T317"/>
    <mergeCell ref="B49:T49"/>
    <mergeCell ref="C63:T63"/>
    <mergeCell ref="E319:E419"/>
    <mergeCell ref="E51:E61"/>
    <mergeCell ref="B204:T204"/>
    <mergeCell ref="E206:E229"/>
    <mergeCell ref="C99:T99"/>
    <mergeCell ref="E78:E97"/>
    <mergeCell ref="E175:E202"/>
    <mergeCell ref="B76:T76"/>
    <mergeCell ref="H5:K5"/>
    <mergeCell ref="B6:T6"/>
    <mergeCell ref="B21:T21"/>
    <mergeCell ref="H8:M8"/>
    <mergeCell ref="B8:D8"/>
    <mergeCell ref="E12:E19"/>
    <mergeCell ref="H7:M7"/>
    <mergeCell ref="B7:D7"/>
    <mergeCell ref="B10:T10"/>
    <mergeCell ref="E65:E74"/>
    <mergeCell ref="B2:T2"/>
    <mergeCell ref="B4:B5"/>
    <mergeCell ref="C4:C5"/>
    <mergeCell ref="D4:D5"/>
    <mergeCell ref="E4:E5"/>
    <mergeCell ref="L5:O5"/>
    <mergeCell ref="G4:G5"/>
    <mergeCell ref="F4:F5"/>
    <mergeCell ref="T4:T5"/>
    <mergeCell ref="H4:M4"/>
  </mergeCells>
  <phoneticPr fontId="6" type="noConversion"/>
  <hyperlinks>
    <hyperlink ref="E78:E96" r:id="rId1" display="Скачать чертежи архивом" xr:uid="{00000000-0004-0000-0000-000000000000}"/>
    <hyperlink ref="E101:E116" r:id="rId2" display="Скачать чертежи архивом" xr:uid="{00000000-0004-0000-0000-000001000000}"/>
    <hyperlink ref="E175:E202" r:id="rId3" display="Скачать чертежи архивом" xr:uid="{00000000-0004-0000-0000-000002000000}"/>
    <hyperlink ref="E206:E229" r:id="rId4" display="Скачать чертежи архивом" xr:uid="{00000000-0004-0000-0000-000003000000}"/>
    <hyperlink ref="E233:E245" r:id="rId5" display="Скачать чертежи архивом" xr:uid="{00000000-0004-0000-0000-000005000000}"/>
    <hyperlink ref="E319:E418" r:id="rId6" display="Скачать чертежи архивом" xr:uid="{00000000-0004-0000-0000-000006000000}"/>
    <hyperlink ref="E423:E431" r:id="rId7" display="Скачать чертежи архивом" xr:uid="{00000000-0004-0000-0000-000007000000}"/>
    <hyperlink ref="E12:E18" r:id="rId8" display="Скачать чертежи архивом" xr:uid="{00000000-0004-0000-0000-000008000000}"/>
    <hyperlink ref="C13" r:id="rId9" xr:uid="{00000000-0004-0000-0000-000009000000}"/>
    <hyperlink ref="C14" r:id="rId10" xr:uid="{00000000-0004-0000-0000-00000A000000}"/>
    <hyperlink ref="C16" r:id="rId11" xr:uid="{00000000-0004-0000-0000-00000B000000}"/>
    <hyperlink ref="C17" r:id="rId12" xr:uid="{00000000-0004-0000-0000-00000C000000}"/>
    <hyperlink ref="C18" r:id="rId13" xr:uid="{00000000-0004-0000-0000-00000D000000}"/>
    <hyperlink ref="C23" r:id="rId14" xr:uid="{00000000-0004-0000-0000-00000E000000}"/>
    <hyperlink ref="C26" r:id="rId15" xr:uid="{00000000-0004-0000-0000-00000F000000}"/>
    <hyperlink ref="C28" r:id="rId16" xr:uid="{00000000-0004-0000-0000-000010000000}"/>
    <hyperlink ref="C30" r:id="rId17" xr:uid="{00000000-0004-0000-0000-000011000000}"/>
    <hyperlink ref="C32" r:id="rId18" xr:uid="{00000000-0004-0000-0000-000012000000}"/>
    <hyperlink ref="C33" r:id="rId19" xr:uid="{00000000-0004-0000-0000-000013000000}"/>
    <hyperlink ref="C35" r:id="rId20" xr:uid="{00000000-0004-0000-0000-000014000000}"/>
    <hyperlink ref="C36" r:id="rId21" xr:uid="{00000000-0004-0000-0000-000015000000}"/>
    <hyperlink ref="C38" r:id="rId22" xr:uid="{00000000-0004-0000-0000-000016000000}"/>
    <hyperlink ref="C40" r:id="rId23" xr:uid="{00000000-0004-0000-0000-000017000000}"/>
    <hyperlink ref="C41" r:id="rId24" xr:uid="{00000000-0004-0000-0000-000018000000}"/>
    <hyperlink ref="C44" r:id="rId25" xr:uid="{00000000-0004-0000-0000-000019000000}"/>
    <hyperlink ref="C45" r:id="rId26" xr:uid="{00000000-0004-0000-0000-00001A000000}"/>
    <hyperlink ref="C47" r:id="rId27" xr:uid="{00000000-0004-0000-0000-00001B000000}"/>
    <hyperlink ref="C78" r:id="rId28" xr:uid="{00000000-0004-0000-0000-00001C000000}"/>
    <hyperlink ref="C79" r:id="rId29" xr:uid="{00000000-0004-0000-0000-00001D000000}"/>
    <hyperlink ref="C80" r:id="rId30" xr:uid="{00000000-0004-0000-0000-00001E000000}"/>
    <hyperlink ref="C82" r:id="rId31" xr:uid="{00000000-0004-0000-0000-00001F000000}"/>
    <hyperlink ref="C84" r:id="rId32" xr:uid="{00000000-0004-0000-0000-000020000000}"/>
    <hyperlink ref="C86" r:id="rId33" xr:uid="{00000000-0004-0000-0000-000021000000}"/>
    <hyperlink ref="C87" r:id="rId34" xr:uid="{00000000-0004-0000-0000-000022000000}"/>
    <hyperlink ref="C89" r:id="rId35" xr:uid="{00000000-0004-0000-0000-000023000000}"/>
    <hyperlink ref="C90" r:id="rId36" xr:uid="{00000000-0004-0000-0000-000024000000}"/>
    <hyperlink ref="C91" r:id="rId37" xr:uid="{00000000-0004-0000-0000-000025000000}"/>
    <hyperlink ref="C93" r:id="rId38" xr:uid="{00000000-0004-0000-0000-000026000000}"/>
    <hyperlink ref="C94" r:id="rId39" xr:uid="{00000000-0004-0000-0000-000027000000}"/>
    <hyperlink ref="C95" r:id="rId40" xr:uid="{00000000-0004-0000-0000-000028000000}"/>
    <hyperlink ref="C96" r:id="rId41" xr:uid="{00000000-0004-0000-0000-000029000000}"/>
    <hyperlink ref="C101" r:id="rId42" xr:uid="{00000000-0004-0000-0000-00002A000000}"/>
    <hyperlink ref="C102" r:id="rId43" xr:uid="{00000000-0004-0000-0000-00002B000000}"/>
    <hyperlink ref="C104" r:id="rId44" xr:uid="{00000000-0004-0000-0000-00002C000000}"/>
    <hyperlink ref="C105" r:id="rId45" xr:uid="{00000000-0004-0000-0000-00002D000000}"/>
    <hyperlink ref="C106" r:id="rId46" xr:uid="{00000000-0004-0000-0000-00002E000000}"/>
    <hyperlink ref="C107" r:id="rId47" xr:uid="{00000000-0004-0000-0000-00002F000000}"/>
    <hyperlink ref="C108" r:id="rId48" xr:uid="{00000000-0004-0000-0000-000030000000}"/>
    <hyperlink ref="C110" r:id="rId49" xr:uid="{00000000-0004-0000-0000-000031000000}"/>
    <hyperlink ref="C111" r:id="rId50" xr:uid="{00000000-0004-0000-0000-000032000000}"/>
    <hyperlink ref="C112" r:id="rId51" xr:uid="{00000000-0004-0000-0000-000033000000}"/>
    <hyperlink ref="C114" r:id="rId52" xr:uid="{00000000-0004-0000-0000-000034000000}"/>
    <hyperlink ref="C115" r:id="rId53" xr:uid="{00000000-0004-0000-0000-000035000000}"/>
    <hyperlink ref="C116" r:id="rId54" xr:uid="{00000000-0004-0000-0000-000036000000}"/>
    <hyperlink ref="C122" r:id="rId55" xr:uid="{00000000-0004-0000-0000-000037000000}"/>
    <hyperlink ref="C124" r:id="rId56" xr:uid="{00000000-0004-0000-0000-000038000000}"/>
    <hyperlink ref="C125" r:id="rId57" xr:uid="{00000000-0004-0000-0000-000039000000}"/>
    <hyperlink ref="C127" r:id="rId58" xr:uid="{00000000-0004-0000-0000-00003A000000}"/>
    <hyperlink ref="C129" r:id="rId59" xr:uid="{00000000-0004-0000-0000-00003B000000}"/>
    <hyperlink ref="C134" r:id="rId60" xr:uid="{00000000-0004-0000-0000-00003C000000}"/>
    <hyperlink ref="C135" r:id="rId61" xr:uid="{00000000-0004-0000-0000-00003D000000}"/>
    <hyperlink ref="C136" r:id="rId62" xr:uid="{00000000-0004-0000-0000-00003E000000}"/>
    <hyperlink ref="C138" r:id="rId63" xr:uid="{00000000-0004-0000-0000-00003F000000}"/>
    <hyperlink ref="C141" r:id="rId64" xr:uid="{00000000-0004-0000-0000-000040000000}"/>
    <hyperlink ref="C145" r:id="rId65" xr:uid="{00000000-0004-0000-0000-000041000000}"/>
    <hyperlink ref="C149" r:id="rId66" xr:uid="{00000000-0004-0000-0000-000042000000}"/>
    <hyperlink ref="C151" r:id="rId67" xr:uid="{00000000-0004-0000-0000-000043000000}"/>
    <hyperlink ref="C154" r:id="rId68" xr:uid="{00000000-0004-0000-0000-000044000000}"/>
    <hyperlink ref="C155" r:id="rId69" xr:uid="{00000000-0004-0000-0000-000045000000}"/>
    <hyperlink ref="C157" r:id="rId70" xr:uid="{00000000-0004-0000-0000-000046000000}"/>
    <hyperlink ref="C159" r:id="rId71" xr:uid="{00000000-0004-0000-0000-000047000000}"/>
    <hyperlink ref="C160" r:id="rId72" xr:uid="{00000000-0004-0000-0000-000048000000}"/>
    <hyperlink ref="C161" r:id="rId73" xr:uid="{00000000-0004-0000-0000-000049000000}"/>
    <hyperlink ref="C162" r:id="rId74" xr:uid="{00000000-0004-0000-0000-00004A000000}"/>
    <hyperlink ref="C163" r:id="rId75" xr:uid="{00000000-0004-0000-0000-00004B000000}"/>
    <hyperlink ref="C164" r:id="rId76" xr:uid="{00000000-0004-0000-0000-00004C000000}"/>
    <hyperlink ref="C165" r:id="rId77" xr:uid="{00000000-0004-0000-0000-00004D000000}"/>
    <hyperlink ref="C167" r:id="rId78" xr:uid="{00000000-0004-0000-0000-00004E000000}"/>
    <hyperlink ref="C168" r:id="rId79" xr:uid="{00000000-0004-0000-0000-00004F000000}"/>
    <hyperlink ref="C169" r:id="rId80" xr:uid="{00000000-0004-0000-0000-000050000000}"/>
    <hyperlink ref="C170" r:id="rId81" xr:uid="{00000000-0004-0000-0000-000051000000}"/>
    <hyperlink ref="C171" r:id="rId82" xr:uid="{00000000-0004-0000-0000-000052000000}"/>
    <hyperlink ref="C175" r:id="rId83" xr:uid="{00000000-0004-0000-0000-000053000000}"/>
    <hyperlink ref="C177" r:id="rId84" xr:uid="{00000000-0004-0000-0000-000054000000}"/>
    <hyperlink ref="C178" r:id="rId85" xr:uid="{00000000-0004-0000-0000-000055000000}"/>
    <hyperlink ref="C179" r:id="rId86" xr:uid="{00000000-0004-0000-0000-000056000000}"/>
    <hyperlink ref="C180" r:id="rId87" xr:uid="{00000000-0004-0000-0000-000057000000}"/>
    <hyperlink ref="C185" r:id="rId88" xr:uid="{00000000-0004-0000-0000-000058000000}"/>
    <hyperlink ref="C187" r:id="rId89" xr:uid="{00000000-0004-0000-0000-000059000000}"/>
    <hyperlink ref="C190" r:id="rId90" xr:uid="{00000000-0004-0000-0000-00005A000000}"/>
    <hyperlink ref="C191" r:id="rId91" xr:uid="{00000000-0004-0000-0000-00005B000000}"/>
    <hyperlink ref="C193" r:id="rId92" xr:uid="{00000000-0004-0000-0000-00005C000000}"/>
    <hyperlink ref="C194" r:id="rId93" xr:uid="{00000000-0004-0000-0000-00005D000000}"/>
    <hyperlink ref="C195" r:id="rId94" xr:uid="{00000000-0004-0000-0000-00005E000000}"/>
    <hyperlink ref="C196" r:id="rId95" xr:uid="{00000000-0004-0000-0000-00005F000000}"/>
    <hyperlink ref="C197" r:id="rId96" xr:uid="{00000000-0004-0000-0000-000060000000}"/>
    <hyperlink ref="C198" r:id="rId97" xr:uid="{00000000-0004-0000-0000-000061000000}"/>
    <hyperlink ref="C200" r:id="rId98" xr:uid="{00000000-0004-0000-0000-000062000000}"/>
    <hyperlink ref="C201" r:id="rId99" xr:uid="{00000000-0004-0000-0000-000063000000}"/>
    <hyperlink ref="C202" r:id="rId100" xr:uid="{00000000-0004-0000-0000-000064000000}"/>
    <hyperlink ref="C206" r:id="rId101" xr:uid="{00000000-0004-0000-0000-000065000000}"/>
    <hyperlink ref="C207" r:id="rId102" xr:uid="{00000000-0004-0000-0000-000066000000}"/>
    <hyperlink ref="C208" r:id="rId103" xr:uid="{00000000-0004-0000-0000-000067000000}"/>
    <hyperlink ref="C209" r:id="rId104" xr:uid="{00000000-0004-0000-0000-000068000000}"/>
    <hyperlink ref="C211" r:id="rId105" xr:uid="{00000000-0004-0000-0000-000069000000}"/>
    <hyperlink ref="C214" r:id="rId106" xr:uid="{00000000-0004-0000-0000-00006A000000}"/>
    <hyperlink ref="C216" r:id="rId107" xr:uid="{00000000-0004-0000-0000-00006B000000}"/>
    <hyperlink ref="C218" r:id="rId108" xr:uid="{00000000-0004-0000-0000-00006C000000}"/>
    <hyperlink ref="C219" r:id="rId109" xr:uid="{00000000-0004-0000-0000-00006D000000}"/>
    <hyperlink ref="C220" r:id="rId110" xr:uid="{00000000-0004-0000-0000-00006E000000}"/>
    <hyperlink ref="C221" r:id="rId111" xr:uid="{00000000-0004-0000-0000-00006F000000}"/>
    <hyperlink ref="C222" r:id="rId112" xr:uid="{00000000-0004-0000-0000-000070000000}"/>
    <hyperlink ref="C223" r:id="rId113" xr:uid="{00000000-0004-0000-0000-000071000000}"/>
    <hyperlink ref="C224" r:id="rId114" xr:uid="{00000000-0004-0000-0000-000072000000}"/>
    <hyperlink ref="C226" r:id="rId115" xr:uid="{00000000-0004-0000-0000-000073000000}"/>
    <hyperlink ref="C227" r:id="rId116" xr:uid="{00000000-0004-0000-0000-000074000000}"/>
    <hyperlink ref="C229" r:id="rId117" xr:uid="{00000000-0004-0000-0000-000075000000}"/>
    <hyperlink ref="C233" r:id="rId118" xr:uid="{00000000-0004-0000-0000-000077000000}"/>
    <hyperlink ref="C234" r:id="rId119" xr:uid="{00000000-0004-0000-0000-000078000000}"/>
    <hyperlink ref="C235" r:id="rId120" xr:uid="{00000000-0004-0000-0000-000079000000}"/>
    <hyperlink ref="C238" r:id="rId121" xr:uid="{00000000-0004-0000-0000-00007B000000}"/>
    <hyperlink ref="C239" r:id="rId122" xr:uid="{00000000-0004-0000-0000-00007C000000}"/>
    <hyperlink ref="C240" r:id="rId123" xr:uid="{00000000-0004-0000-0000-00007D000000}"/>
    <hyperlink ref="C241" r:id="rId124" xr:uid="{00000000-0004-0000-0000-00007E000000}"/>
    <hyperlink ref="C242" r:id="rId125" xr:uid="{00000000-0004-0000-0000-00007F000000}"/>
    <hyperlink ref="C244" r:id="rId126" xr:uid="{00000000-0004-0000-0000-000080000000}"/>
    <hyperlink ref="C245" r:id="rId127" xr:uid="{00000000-0004-0000-0000-000081000000}"/>
    <hyperlink ref="C250" r:id="rId128" xr:uid="{00000000-0004-0000-0000-000082000000}"/>
    <hyperlink ref="C251" r:id="rId129" xr:uid="{00000000-0004-0000-0000-000083000000}"/>
    <hyperlink ref="C252" r:id="rId130" xr:uid="{00000000-0004-0000-0000-000084000000}"/>
    <hyperlink ref="C253" r:id="rId131" xr:uid="{00000000-0004-0000-0000-000085000000}"/>
    <hyperlink ref="C255" r:id="rId132" xr:uid="{00000000-0004-0000-0000-000086000000}"/>
    <hyperlink ref="C259" r:id="rId133" xr:uid="{00000000-0004-0000-0000-000087000000}"/>
    <hyperlink ref="C260" r:id="rId134" xr:uid="{00000000-0004-0000-0000-000088000000}"/>
    <hyperlink ref="C266" r:id="rId135" xr:uid="{00000000-0004-0000-0000-000089000000}"/>
    <hyperlink ref="C268" r:id="rId136" xr:uid="{00000000-0004-0000-0000-00008A000000}"/>
    <hyperlink ref="C269" r:id="rId137" xr:uid="{00000000-0004-0000-0000-00008B000000}"/>
    <hyperlink ref="C270" r:id="rId138" xr:uid="{00000000-0004-0000-0000-00008C000000}"/>
    <hyperlink ref="C271" r:id="rId139" xr:uid="{00000000-0004-0000-0000-00008D000000}"/>
    <hyperlink ref="C272" r:id="rId140" xr:uid="{00000000-0004-0000-0000-00008E000000}"/>
    <hyperlink ref="C273" r:id="rId141" xr:uid="{00000000-0004-0000-0000-00008F000000}"/>
    <hyperlink ref="C274" r:id="rId142" xr:uid="{00000000-0004-0000-0000-000090000000}"/>
    <hyperlink ref="C275" r:id="rId143" xr:uid="{00000000-0004-0000-0000-000091000000}"/>
    <hyperlink ref="C276" r:id="rId144" xr:uid="{00000000-0004-0000-0000-000092000000}"/>
    <hyperlink ref="C277" r:id="rId145" xr:uid="{00000000-0004-0000-0000-000093000000}"/>
    <hyperlink ref="C278" r:id="rId146" xr:uid="{00000000-0004-0000-0000-000094000000}"/>
    <hyperlink ref="C279" r:id="rId147" xr:uid="{00000000-0004-0000-0000-000095000000}"/>
    <hyperlink ref="C280" r:id="rId148" xr:uid="{00000000-0004-0000-0000-000096000000}"/>
    <hyperlink ref="C282" r:id="rId149" xr:uid="{00000000-0004-0000-0000-000097000000}"/>
    <hyperlink ref="C286" r:id="rId150" xr:uid="{00000000-0004-0000-0000-000098000000}"/>
    <hyperlink ref="C291" r:id="rId151" xr:uid="{00000000-0004-0000-0000-000099000000}"/>
    <hyperlink ref="C293" r:id="rId152" xr:uid="{00000000-0004-0000-0000-00009A000000}"/>
    <hyperlink ref="C295" r:id="rId153" xr:uid="{00000000-0004-0000-0000-00009B000000}"/>
    <hyperlink ref="C297" r:id="rId154" xr:uid="{00000000-0004-0000-0000-00009C000000}"/>
    <hyperlink ref="C298" r:id="rId155" xr:uid="{00000000-0004-0000-0000-00009D000000}"/>
    <hyperlink ref="C303" r:id="rId156" xr:uid="{00000000-0004-0000-0000-00009E000000}"/>
    <hyperlink ref="C304" r:id="rId157" xr:uid="{00000000-0004-0000-0000-00009F000000}"/>
    <hyperlink ref="C305" r:id="rId158" xr:uid="{00000000-0004-0000-0000-0000A0000000}"/>
    <hyperlink ref="C308" r:id="rId159" xr:uid="{00000000-0004-0000-0000-0000A1000000}"/>
    <hyperlink ref="C311" r:id="rId160" xr:uid="{00000000-0004-0000-0000-0000A2000000}"/>
    <hyperlink ref="C312" r:id="rId161" xr:uid="{00000000-0004-0000-0000-0000A3000000}"/>
    <hyperlink ref="C313" r:id="rId162" xr:uid="{00000000-0004-0000-0000-0000A4000000}"/>
    <hyperlink ref="C321" r:id="rId163" xr:uid="{00000000-0004-0000-0000-0000A5000000}"/>
    <hyperlink ref="C322" r:id="rId164" xr:uid="{00000000-0004-0000-0000-0000A6000000}"/>
    <hyperlink ref="C325" r:id="rId165" xr:uid="{00000000-0004-0000-0000-0000A7000000}"/>
    <hyperlink ref="C326" r:id="rId166" xr:uid="{00000000-0004-0000-0000-0000A8000000}"/>
    <hyperlink ref="C327" r:id="rId167" xr:uid="{00000000-0004-0000-0000-0000A9000000}"/>
    <hyperlink ref="C330" r:id="rId168" xr:uid="{00000000-0004-0000-0000-0000AA000000}"/>
    <hyperlink ref="C334" r:id="rId169" xr:uid="{00000000-0004-0000-0000-0000AB000000}"/>
    <hyperlink ref="C337" r:id="rId170" xr:uid="{00000000-0004-0000-0000-0000AC000000}"/>
    <hyperlink ref="C340" r:id="rId171" xr:uid="{00000000-0004-0000-0000-0000AD000000}"/>
    <hyperlink ref="C344" r:id="rId172" xr:uid="{00000000-0004-0000-0000-0000AE000000}"/>
    <hyperlink ref="C345" r:id="rId173" xr:uid="{00000000-0004-0000-0000-0000AF000000}"/>
    <hyperlink ref="C346" r:id="rId174" xr:uid="{00000000-0004-0000-0000-0000B0000000}"/>
    <hyperlink ref="C350" r:id="rId175" xr:uid="{00000000-0004-0000-0000-0000B1000000}"/>
    <hyperlink ref="C351" r:id="rId176" xr:uid="{00000000-0004-0000-0000-0000B2000000}"/>
    <hyperlink ref="C354" r:id="rId177" xr:uid="{00000000-0004-0000-0000-0000B3000000}"/>
    <hyperlink ref="C358" r:id="rId178" xr:uid="{00000000-0004-0000-0000-0000B4000000}"/>
    <hyperlink ref="C359" r:id="rId179" xr:uid="{00000000-0004-0000-0000-0000B5000000}"/>
    <hyperlink ref="C362" r:id="rId180" xr:uid="{00000000-0004-0000-0000-0000B6000000}"/>
    <hyperlink ref="C363" r:id="rId181" xr:uid="{00000000-0004-0000-0000-0000B7000000}"/>
    <hyperlink ref="C364" r:id="rId182" xr:uid="{00000000-0004-0000-0000-0000B8000000}"/>
    <hyperlink ref="C369" r:id="rId183" xr:uid="{00000000-0004-0000-0000-0000B9000000}"/>
    <hyperlink ref="C370" r:id="rId184" xr:uid="{00000000-0004-0000-0000-0000BA000000}"/>
    <hyperlink ref="C373" r:id="rId185" xr:uid="{00000000-0004-0000-0000-0000BB000000}"/>
    <hyperlink ref="C374" r:id="rId186" xr:uid="{00000000-0004-0000-0000-0000BC000000}"/>
    <hyperlink ref="C376" r:id="rId187" xr:uid="{00000000-0004-0000-0000-0000BD000000}"/>
    <hyperlink ref="C381" r:id="rId188" xr:uid="{00000000-0004-0000-0000-0000BE000000}"/>
    <hyperlink ref="C382" r:id="rId189" xr:uid="{00000000-0004-0000-0000-0000BF000000}"/>
    <hyperlink ref="C390" r:id="rId190" xr:uid="{00000000-0004-0000-0000-0000C0000000}"/>
    <hyperlink ref="C391" r:id="rId191" xr:uid="{00000000-0004-0000-0000-0000C1000000}"/>
    <hyperlink ref="C394" r:id="rId192" xr:uid="{00000000-0004-0000-0000-0000C2000000}"/>
    <hyperlink ref="C395" r:id="rId193" xr:uid="{00000000-0004-0000-0000-0000C3000000}"/>
    <hyperlink ref="C396" r:id="rId194" xr:uid="{00000000-0004-0000-0000-0000C4000000}"/>
    <hyperlink ref="C402" r:id="rId195" xr:uid="{00000000-0004-0000-0000-0000C5000000}"/>
    <hyperlink ref="C404" r:id="rId196" xr:uid="{00000000-0004-0000-0000-0000C6000000}"/>
    <hyperlink ref="C408" r:id="rId197" xr:uid="{00000000-0004-0000-0000-0000C7000000}"/>
    <hyperlink ref="C409" r:id="rId198" xr:uid="{00000000-0004-0000-0000-0000C8000000}"/>
    <hyperlink ref="C410" r:id="rId199" xr:uid="{00000000-0004-0000-0000-0000C9000000}"/>
    <hyperlink ref="C418" r:id="rId200" xr:uid="{00000000-0004-0000-0000-0000CA000000}"/>
    <hyperlink ref="C423" r:id="rId201" xr:uid="{00000000-0004-0000-0000-0000CB000000}"/>
    <hyperlink ref="C426" r:id="rId202" xr:uid="{00000000-0004-0000-0000-0000CC000000}"/>
    <hyperlink ref="C428" r:id="rId203" xr:uid="{00000000-0004-0000-0000-0000CD000000}"/>
    <hyperlink ref="C429" r:id="rId204" xr:uid="{00000000-0004-0000-0000-0000CE000000}"/>
    <hyperlink ref="C430" r:id="rId205" xr:uid="{00000000-0004-0000-0000-0000CF000000}"/>
    <hyperlink ref="C431" r:id="rId206" xr:uid="{00000000-0004-0000-0000-0000D0000000}"/>
    <hyperlink ref="C181" r:id="rId207" xr:uid="{00000000-0004-0000-0000-0000D1000000}"/>
    <hyperlink ref="C158" r:id="rId208" xr:uid="{00000000-0004-0000-0000-0000D2000000}"/>
    <hyperlink ref="C192" r:id="rId209" xr:uid="{00000000-0004-0000-0000-0000D3000000}"/>
    <hyperlink ref="C287" r:id="rId210" xr:uid="{00000000-0004-0000-0000-0000D4000000}"/>
    <hyperlink ref="C299" r:id="rId211" xr:uid="{00000000-0004-0000-0000-0000D5000000}"/>
    <hyperlink ref="C296" r:id="rId212" xr:uid="{00000000-0004-0000-0000-0000D6000000}"/>
    <hyperlink ref="C339" r:id="rId213" xr:uid="{00000000-0004-0000-0000-0000D7000000}"/>
    <hyperlink ref="C324" r:id="rId214" xr:uid="{00000000-0004-0000-0000-0000D8000000}"/>
    <hyperlink ref="C414" r:id="rId215" xr:uid="{00000000-0004-0000-0000-0000D9000000}"/>
    <hyperlink ref="C335" r:id="rId216" xr:uid="{00000000-0004-0000-0000-0000DA000000}"/>
    <hyperlink ref="C336" r:id="rId217" xr:uid="{00000000-0004-0000-0000-0000DB000000}"/>
    <hyperlink ref="C399" r:id="rId218" xr:uid="{00000000-0004-0000-0000-0000DC000000}"/>
    <hyperlink ref="C188" r:id="rId219" xr:uid="{00000000-0004-0000-0000-0000DD000000}"/>
    <hyperlink ref="C83" r:id="rId220" xr:uid="{00000000-0004-0000-0000-0000DE000000}"/>
    <hyperlink ref="C356" r:id="rId221" xr:uid="{00000000-0004-0000-0000-0000DF000000}"/>
    <hyperlink ref="C19" r:id="rId222" xr:uid="{00000000-0004-0000-0000-0000E0000000}"/>
    <hyperlink ref="C24" r:id="rId223" xr:uid="{00000000-0004-0000-0000-0000E1000000}"/>
    <hyperlink ref="C25" r:id="rId224" xr:uid="{00000000-0004-0000-0000-0000E2000000}"/>
    <hyperlink ref="C27" r:id="rId225" xr:uid="{00000000-0004-0000-0000-0000E3000000}"/>
    <hyperlink ref="C31" r:id="rId226" xr:uid="{00000000-0004-0000-0000-0000E4000000}"/>
    <hyperlink ref="C34" r:id="rId227" xr:uid="{00000000-0004-0000-0000-0000E5000000}"/>
    <hyperlink ref="C37" r:id="rId228" xr:uid="{00000000-0004-0000-0000-0000E6000000}"/>
    <hyperlink ref="C43" r:id="rId229" xr:uid="{00000000-0004-0000-0000-0000E7000000}"/>
    <hyperlink ref="C46" r:id="rId230" xr:uid="{00000000-0004-0000-0000-0000E8000000}"/>
    <hyperlink ref="C81" r:id="rId231" xr:uid="{00000000-0004-0000-0000-0000E9000000}"/>
    <hyperlink ref="C85" r:id="rId232" xr:uid="{00000000-0004-0000-0000-0000EA000000}"/>
    <hyperlink ref="C92" r:id="rId233" xr:uid="{00000000-0004-0000-0000-0000EB000000}"/>
    <hyperlink ref="C97" r:id="rId234" xr:uid="{00000000-0004-0000-0000-0000EC000000}"/>
    <hyperlink ref="C103" r:id="rId235" xr:uid="{00000000-0004-0000-0000-0000ED000000}"/>
    <hyperlink ref="C109" r:id="rId236" xr:uid="{00000000-0004-0000-0000-0000EE000000}"/>
    <hyperlink ref="C113" r:id="rId237" xr:uid="{00000000-0004-0000-0000-0000EF000000}"/>
    <hyperlink ref="C117" r:id="rId238" xr:uid="{00000000-0004-0000-0000-0000F0000000}"/>
    <hyperlink ref="C121" r:id="rId239" xr:uid="{00000000-0004-0000-0000-0000F1000000}"/>
    <hyperlink ref="C123" r:id="rId240" xr:uid="{00000000-0004-0000-0000-0000F2000000}"/>
    <hyperlink ref="C126" r:id="rId241" xr:uid="{00000000-0004-0000-0000-0000F3000000}"/>
    <hyperlink ref="C128" r:id="rId242" xr:uid="{00000000-0004-0000-0000-0000F4000000}"/>
    <hyperlink ref="C130" r:id="rId243" xr:uid="{00000000-0004-0000-0000-0000F5000000}"/>
    <hyperlink ref="C132" r:id="rId244" xr:uid="{00000000-0004-0000-0000-0000F6000000}"/>
    <hyperlink ref="C143" r:id="rId245" xr:uid="{00000000-0004-0000-0000-0000F7000000}"/>
    <hyperlink ref="C146" r:id="rId246" xr:uid="{00000000-0004-0000-0000-0000F8000000}"/>
    <hyperlink ref="C147" r:id="rId247" xr:uid="{00000000-0004-0000-0000-0000F9000000}"/>
    <hyperlink ref="C150" r:id="rId248" xr:uid="{00000000-0004-0000-0000-0000FA000000}"/>
    <hyperlink ref="C153" r:id="rId249" xr:uid="{00000000-0004-0000-0000-0000FB000000}"/>
    <hyperlink ref="C156" r:id="rId250" xr:uid="{00000000-0004-0000-0000-0000FC000000}"/>
    <hyperlink ref="C182" r:id="rId251" xr:uid="{00000000-0004-0000-0000-0000FD000000}"/>
    <hyperlink ref="C184" r:id="rId252" xr:uid="{00000000-0004-0000-0000-0000FE000000}"/>
    <hyperlink ref="C186" r:id="rId253" xr:uid="{00000000-0004-0000-0000-0000FF000000}"/>
    <hyperlink ref="C210" r:id="rId254" xr:uid="{00000000-0004-0000-0000-000000010000}"/>
    <hyperlink ref="C212" r:id="rId255" xr:uid="{00000000-0004-0000-0000-000001010000}"/>
    <hyperlink ref="C213" r:id="rId256" xr:uid="{00000000-0004-0000-0000-000002010000}"/>
    <hyperlink ref="C215" r:id="rId257" xr:uid="{00000000-0004-0000-0000-000003010000}"/>
    <hyperlink ref="C217" r:id="rId258" xr:uid="{00000000-0004-0000-0000-000004010000}"/>
    <hyperlink ref="C243" r:id="rId259" xr:uid="{00000000-0004-0000-0000-000005010000}"/>
    <hyperlink ref="C256" r:id="rId260" xr:uid="{00000000-0004-0000-0000-000006010000}"/>
    <hyperlink ref="C281" r:id="rId261" xr:uid="{00000000-0004-0000-0000-000007010000}"/>
    <hyperlink ref="C284" r:id="rId262" xr:uid="{00000000-0004-0000-0000-000008010000}"/>
    <hyperlink ref="C285" r:id="rId263" xr:uid="{00000000-0004-0000-0000-000009010000}"/>
    <hyperlink ref="C288" r:id="rId264" xr:uid="{00000000-0004-0000-0000-00000A010000}"/>
    <hyperlink ref="C289" r:id="rId265" xr:uid="{00000000-0004-0000-0000-00000B010000}"/>
    <hyperlink ref="C290" r:id="rId266" xr:uid="{00000000-0004-0000-0000-00000C010000}"/>
    <hyperlink ref="C292" r:id="rId267" xr:uid="{00000000-0004-0000-0000-00000D010000}"/>
    <hyperlink ref="C300" r:id="rId268" xr:uid="{00000000-0004-0000-0000-00000E010000}"/>
    <hyperlink ref="C301" r:id="rId269" xr:uid="{00000000-0004-0000-0000-00000F010000}"/>
    <hyperlink ref="C302" r:id="rId270" xr:uid="{00000000-0004-0000-0000-000010010000}"/>
    <hyperlink ref="C307" r:id="rId271" xr:uid="{00000000-0004-0000-0000-000011010000}"/>
    <hyperlink ref="C320" r:id="rId272" xr:uid="{00000000-0004-0000-0000-000012010000}"/>
    <hyperlink ref="C323" r:id="rId273" xr:uid="{00000000-0004-0000-0000-000013010000}"/>
    <hyperlink ref="C331" r:id="rId274" xr:uid="{00000000-0004-0000-0000-000014010000}"/>
    <hyperlink ref="C333" r:id="rId275" xr:uid="{00000000-0004-0000-0000-000015010000}"/>
    <hyperlink ref="C355" r:id="rId276" xr:uid="{00000000-0004-0000-0000-000016010000}"/>
    <hyperlink ref="C360" r:id="rId277" xr:uid="{00000000-0004-0000-0000-000017010000}"/>
    <hyperlink ref="C361" r:id="rId278" xr:uid="{00000000-0004-0000-0000-000018010000}"/>
    <hyperlink ref="C365" r:id="rId279" xr:uid="{00000000-0004-0000-0000-000019010000}"/>
    <hyperlink ref="C366" r:id="rId280" xr:uid="{00000000-0004-0000-0000-00001A010000}"/>
    <hyperlink ref="C367" r:id="rId281" xr:uid="{00000000-0004-0000-0000-00001B010000}"/>
    <hyperlink ref="C368" r:id="rId282" xr:uid="{00000000-0004-0000-0000-00001C010000}"/>
    <hyperlink ref="C371" r:id="rId283" xr:uid="{00000000-0004-0000-0000-00001D010000}"/>
    <hyperlink ref="C372" r:id="rId284" xr:uid="{00000000-0004-0000-0000-00001E010000}"/>
    <hyperlink ref="C377" r:id="rId285" xr:uid="{00000000-0004-0000-0000-00001F010000}"/>
    <hyperlink ref="C378" r:id="rId286" xr:uid="{00000000-0004-0000-0000-000020010000}"/>
    <hyperlink ref="C379" r:id="rId287" xr:uid="{00000000-0004-0000-0000-000021010000}"/>
    <hyperlink ref="C380" r:id="rId288" xr:uid="{00000000-0004-0000-0000-000022010000}"/>
    <hyperlink ref="C384" r:id="rId289" xr:uid="{00000000-0004-0000-0000-000023010000}"/>
    <hyperlink ref="C385" r:id="rId290" xr:uid="{00000000-0004-0000-0000-000024010000}"/>
    <hyperlink ref="C386" r:id="rId291" xr:uid="{00000000-0004-0000-0000-000025010000}"/>
    <hyperlink ref="C387" r:id="rId292" xr:uid="{00000000-0004-0000-0000-000026010000}"/>
    <hyperlink ref="C388" r:id="rId293" xr:uid="{00000000-0004-0000-0000-000027010000}"/>
    <hyperlink ref="C392" r:id="rId294" xr:uid="{00000000-0004-0000-0000-000028010000}"/>
    <hyperlink ref="C393" r:id="rId295" xr:uid="{00000000-0004-0000-0000-000029010000}"/>
    <hyperlink ref="C397" r:id="rId296" xr:uid="{00000000-0004-0000-0000-00002A010000}"/>
    <hyperlink ref="C398" r:id="rId297" xr:uid="{00000000-0004-0000-0000-00002B010000}"/>
    <hyperlink ref="C400" r:id="rId298" xr:uid="{00000000-0004-0000-0000-00002C010000}"/>
    <hyperlink ref="C401" r:id="rId299" xr:uid="{00000000-0004-0000-0000-00002D010000}"/>
    <hyperlink ref="C403" r:id="rId300" xr:uid="{00000000-0004-0000-0000-00002E010000}"/>
    <hyperlink ref="C406" r:id="rId301" xr:uid="{00000000-0004-0000-0000-00002F010000}"/>
    <hyperlink ref="C407" r:id="rId302" xr:uid="{00000000-0004-0000-0000-000030010000}"/>
    <hyperlink ref="C416" r:id="rId303" xr:uid="{00000000-0004-0000-0000-000031010000}"/>
    <hyperlink ref="C419" r:id="rId304" xr:uid="{00000000-0004-0000-0000-000032010000}"/>
    <hyperlink ref="C51" r:id="rId305" xr:uid="{00000000-0004-0000-0000-000033010000}"/>
    <hyperlink ref="C52" r:id="rId306" xr:uid="{00000000-0004-0000-0000-000034010000}"/>
    <hyperlink ref="C53" r:id="rId307" xr:uid="{00000000-0004-0000-0000-000035010000}"/>
    <hyperlink ref="C54" r:id="rId308" xr:uid="{00000000-0004-0000-0000-000036010000}"/>
    <hyperlink ref="C55" r:id="rId309" xr:uid="{00000000-0004-0000-0000-000037010000}"/>
    <hyperlink ref="C56" r:id="rId310" xr:uid="{00000000-0004-0000-0000-000038010000}"/>
    <hyperlink ref="C57" r:id="rId311" xr:uid="{00000000-0004-0000-0000-000039010000}"/>
    <hyperlink ref="C58" r:id="rId312" xr:uid="{00000000-0004-0000-0000-00003A010000}"/>
    <hyperlink ref="C59" r:id="rId313" xr:uid="{00000000-0004-0000-0000-00003B010000}"/>
    <hyperlink ref="C60" r:id="rId314" xr:uid="{00000000-0004-0000-0000-00003C010000}"/>
    <hyperlink ref="C61" r:id="rId315" xr:uid="{00000000-0004-0000-0000-00003D010000}"/>
    <hyperlink ref="C65" r:id="rId316" xr:uid="{00000000-0004-0000-0000-00003E010000}"/>
    <hyperlink ref="C66" r:id="rId317" xr:uid="{00000000-0004-0000-0000-00003F010000}"/>
    <hyperlink ref="C67" r:id="rId318" xr:uid="{00000000-0004-0000-0000-000040010000}"/>
    <hyperlink ref="C68" r:id="rId319" xr:uid="{00000000-0004-0000-0000-000041010000}"/>
    <hyperlink ref="C69" r:id="rId320" xr:uid="{00000000-0004-0000-0000-000042010000}"/>
    <hyperlink ref="C70" r:id="rId321" xr:uid="{00000000-0004-0000-0000-000043010000}"/>
    <hyperlink ref="C71" r:id="rId322" xr:uid="{00000000-0004-0000-0000-000044010000}"/>
    <hyperlink ref="C72" r:id="rId323" xr:uid="{00000000-0004-0000-0000-000045010000}"/>
    <hyperlink ref="C73" r:id="rId324" xr:uid="{00000000-0004-0000-0000-000046010000}"/>
    <hyperlink ref="C294" r:id="rId325" xr:uid="{00000000-0004-0000-0000-000047010000}"/>
    <hyperlink ref="C283" r:id="rId326" xr:uid="{00000000-0004-0000-0000-000048010000}"/>
    <hyperlink ref="C375" r:id="rId327" xr:uid="{00000000-0004-0000-0000-000049010000}"/>
    <hyperlink ref="C341" r:id="rId328" xr:uid="{00000000-0004-0000-0000-00004A010000}"/>
    <hyperlink ref="C12" r:id="rId329" xr:uid="{00000000-0004-0000-0000-00004B010000}"/>
    <hyperlink ref="C39" r:id="rId330" xr:uid="{00000000-0004-0000-0000-00004C010000}"/>
    <hyperlink ref="C166" r:id="rId331" xr:uid="{00000000-0004-0000-0000-00004D010000}"/>
    <hyperlink ref="C405" r:id="rId332" xr:uid="{00000000-0004-0000-0000-00004E010000}"/>
    <hyperlink ref="C347" r:id="rId333" xr:uid="{00000000-0004-0000-0000-00004F010000}"/>
    <hyperlink ref="C343" r:id="rId334" xr:uid="{00000000-0004-0000-0000-000050010000}"/>
    <hyperlink ref="C338" r:id="rId335" xr:uid="{00000000-0004-0000-0000-000051010000}"/>
    <hyperlink ref="C332" r:id="rId336" xr:uid="{00000000-0004-0000-0000-000052010000}"/>
    <hyperlink ref="C328" r:id="rId337" xr:uid="{00000000-0004-0000-0000-000053010000}"/>
    <hyperlink ref="C329" r:id="rId338" xr:uid="{00000000-0004-0000-0000-000054010000}"/>
    <hyperlink ref="C413" r:id="rId339" xr:uid="{00000000-0004-0000-0000-000055010000}"/>
    <hyperlink ref="C352" r:id="rId340" xr:uid="{00000000-0004-0000-0000-000056010000}"/>
    <hyperlink ref="C342" r:id="rId341" xr:uid="{00000000-0004-0000-0000-000057010000}"/>
    <hyperlink ref="C415" r:id="rId342" xr:uid="{00000000-0004-0000-0000-000058010000}"/>
    <hyperlink ref="C74" r:id="rId343" xr:uid="{00000000-0004-0000-0000-000059010000}"/>
    <hyperlink ref="C357" r:id="rId344" xr:uid="{00000000-0004-0000-0000-00005A010000}"/>
    <hyperlink ref="C142" r:id="rId345" xr:uid="{00000000-0004-0000-0000-00005B010000}"/>
    <hyperlink ref="C389" r:id="rId346" xr:uid="{00000000-0004-0000-0000-00005C010000}"/>
    <hyperlink ref="C310" r:id="rId347" xr:uid="{00000000-0004-0000-0000-00005D010000}"/>
    <hyperlink ref="C411" r:id="rId348" xr:uid="{00000000-0004-0000-0000-00005E010000}"/>
    <hyperlink ref="C412" r:id="rId349" xr:uid="{00000000-0004-0000-0000-00005F010000}"/>
    <hyperlink ref="C15" r:id="rId350" xr:uid="{00000000-0004-0000-0000-000060010000}"/>
    <hyperlink ref="C29" r:id="rId351" xr:uid="{00000000-0004-0000-0000-000061010000}"/>
    <hyperlink ref="C42" r:id="rId352" xr:uid="{00000000-0004-0000-0000-000062010000}"/>
    <hyperlink ref="C88" r:id="rId353" xr:uid="{00000000-0004-0000-0000-000063010000}"/>
    <hyperlink ref="C131" r:id="rId354" xr:uid="{00000000-0004-0000-0000-000064010000}"/>
    <hyperlink ref="C137" r:id="rId355" xr:uid="{00000000-0004-0000-0000-000065010000}"/>
    <hyperlink ref="C133" r:id="rId356" xr:uid="{00000000-0004-0000-0000-000066010000}"/>
    <hyperlink ref="C139" r:id="rId357" xr:uid="{00000000-0004-0000-0000-000067010000}"/>
    <hyperlink ref="C140" r:id="rId358" xr:uid="{00000000-0004-0000-0000-000068010000}"/>
    <hyperlink ref="C148" r:id="rId359" xr:uid="{00000000-0004-0000-0000-000069010000}"/>
    <hyperlink ref="C152" r:id="rId360" xr:uid="{00000000-0004-0000-0000-00006A010000}"/>
    <hyperlink ref="C183" r:id="rId361" xr:uid="{00000000-0004-0000-0000-00006B010000}"/>
    <hyperlink ref="C189" r:id="rId362" xr:uid="{00000000-0004-0000-0000-00006C010000}"/>
    <hyperlink ref="C246" r:id="rId363" xr:uid="{00000000-0004-0000-0000-00006D010000}"/>
    <hyperlink ref="C314" r:id="rId364" xr:uid="{00000000-0004-0000-0000-00006E010000}"/>
    <hyperlink ref="C353" r:id="rId365" xr:uid="{00000000-0004-0000-0000-00006F010000}"/>
    <hyperlink ref="C383" r:id="rId366" xr:uid="{00000000-0004-0000-0000-000070010000}"/>
    <hyperlink ref="C348" r:id="rId367" xr:uid="{00000000-0004-0000-0000-000071010000}"/>
    <hyperlink ref="C349" r:id="rId368" xr:uid="{00000000-0004-0000-0000-000072010000}"/>
    <hyperlink ref="E12:E19" r:id="rId369" display="Скачать чертежи архивом" xr:uid="{00000000-0004-0000-0000-000073010000}"/>
    <hyperlink ref="E23:E47" r:id="rId370" display="Скачать чертежи архивом" xr:uid="{00000000-0004-0000-0000-000074010000}"/>
    <hyperlink ref="E51:E61" r:id="rId371" display="Скачать чертежи архивом" xr:uid="{00000000-0004-0000-0000-000075010000}"/>
    <hyperlink ref="E65:E74" r:id="rId372" display="Скачать чертежи архивом" xr:uid="{00000000-0004-0000-0000-000076010000}"/>
    <hyperlink ref="E78:E97" r:id="rId373" display="Скачать чертежи архивом" xr:uid="{00000000-0004-0000-0000-000077010000}"/>
    <hyperlink ref="E101:E117" r:id="rId374" display="Скачать чертежи архивом" xr:uid="{00000000-0004-0000-0000-000078010000}"/>
    <hyperlink ref="E121:E171" r:id="rId375" display="Скачать чертежи архивом" xr:uid="{00000000-0004-0000-0000-000079010000}"/>
    <hyperlink ref="E233:E246" r:id="rId376" display="Скачать чертежи архивом" xr:uid="{00000000-0004-0000-0000-00007A010000}"/>
    <hyperlink ref="E266:E314" r:id="rId377" display="Скачать чертежи архивом" xr:uid="{00000000-0004-0000-0000-00007B010000}"/>
    <hyperlink ref="E319:E419" r:id="rId378" display="Скачать чертежи архивом" xr:uid="{00000000-0004-0000-0000-00007C010000}"/>
    <hyperlink ref="C254" r:id="rId379" xr:uid="{00000000-0004-0000-0000-00007D010000}"/>
    <hyperlink ref="C257" r:id="rId380" xr:uid="{00000000-0004-0000-0000-00007E010000}"/>
    <hyperlink ref="C258" r:id="rId381" xr:uid="{00000000-0004-0000-0000-00007F010000}"/>
    <hyperlink ref="C261" r:id="rId382" xr:uid="{00000000-0004-0000-0000-000080010000}"/>
    <hyperlink ref="C262" r:id="rId383" xr:uid="{00000000-0004-0000-0000-000081010000}"/>
    <hyperlink ref="C199" r:id="rId384" xr:uid="{00000000-0004-0000-0000-000082010000}"/>
    <hyperlink ref="C144" r:id="rId385" xr:uid="{00000000-0004-0000-0000-000083010000}"/>
    <hyperlink ref="E250:E262" r:id="rId386" display="Скачать чертежи архивом" xr:uid="{00000000-0004-0000-0000-000084010000}"/>
    <hyperlink ref="C315" r:id="rId387" xr:uid="{FB21BB4F-465D-480C-AEC6-D03842B6BB48}"/>
    <hyperlink ref="C236" r:id="rId388" xr:uid="{3941B42B-8E40-4E86-A709-649F05470372}"/>
    <hyperlink ref="C237" r:id="rId389" xr:uid="{F4E5D86B-0D2E-4123-B79F-7AE59D18A4B3}"/>
  </hyperlinks>
  <pageMargins left="0.75" right="0.75" top="1" bottom="1" header="0.5" footer="0.5"/>
  <pageSetup paperSize="9" orientation="portrait" r:id="rId390"/>
  <headerFooter alignWithMargins="0">
    <oddFooter>&amp;C&amp;1#&amp;"Calibri"&amp;10&amp;K000000Classified as Business</oddFooter>
  </headerFooter>
  <customProperties>
    <customPr name="_pios_id" r:id="rId391"/>
  </customProperties>
  <drawing r:id="rId3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W223"/>
  <sheetViews>
    <sheetView tabSelected="1" zoomScale="70" zoomScaleNormal="70" workbookViewId="0">
      <pane ySplit="6" topLeftCell="A7" activePane="bottomLeft" state="frozen"/>
      <selection pane="bottomLeft" activeCell="D13" sqref="D13"/>
    </sheetView>
  </sheetViews>
  <sheetFormatPr defaultRowHeight="13.2"/>
  <cols>
    <col min="1" max="1" width="3.5546875" customWidth="1"/>
    <col min="2" max="2" width="30.44140625" customWidth="1"/>
    <col min="3" max="5" width="12.6640625" customWidth="1"/>
    <col min="6" max="6" width="11.44140625" customWidth="1"/>
    <col min="7" max="8" width="12.6640625" style="1" customWidth="1"/>
    <col min="9" max="10" width="20.6640625" customWidth="1"/>
    <col min="11" max="11" width="15.109375" customWidth="1"/>
    <col min="12" max="12" width="13.5546875" customWidth="1"/>
    <col min="13" max="13" width="20.5546875" customWidth="1"/>
    <col min="14" max="14" width="20.6640625" customWidth="1"/>
    <col min="15" max="15" width="15.44140625" customWidth="1"/>
    <col min="16" max="16" width="16" customWidth="1"/>
    <col min="17" max="17" width="12.6640625" customWidth="1"/>
    <col min="22" max="23" width="9.109375" style="36" customWidth="1"/>
  </cols>
  <sheetData>
    <row r="1" spans="2:23" ht="6.75" customHeight="1"/>
    <row r="2" spans="2:23" ht="20.25" customHeight="1">
      <c r="B2" s="116" t="s">
        <v>994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</row>
    <row r="3" spans="2:23" ht="7.5" customHeight="1" thickBot="1"/>
    <row r="4" spans="2:23" ht="37.5" customHeight="1">
      <c r="B4" s="90"/>
      <c r="C4" s="92" t="s">
        <v>0</v>
      </c>
      <c r="D4" s="94" t="s">
        <v>284</v>
      </c>
      <c r="E4" s="94" t="s">
        <v>283</v>
      </c>
      <c r="F4" s="94" t="s">
        <v>580</v>
      </c>
      <c r="G4" s="97" t="s">
        <v>330</v>
      </c>
      <c r="H4" s="97" t="s">
        <v>823</v>
      </c>
      <c r="I4" s="101" t="s">
        <v>872</v>
      </c>
      <c r="J4" s="101"/>
      <c r="K4" s="101"/>
      <c r="L4" s="101"/>
      <c r="M4" s="101"/>
      <c r="N4" s="101"/>
      <c r="O4" s="101"/>
      <c r="P4" s="101"/>
      <c r="Q4" s="114" t="s">
        <v>316</v>
      </c>
    </row>
    <row r="5" spans="2:23" ht="15.75" customHeight="1">
      <c r="B5" s="91"/>
      <c r="C5" s="93"/>
      <c r="D5" s="95"/>
      <c r="E5" s="95"/>
      <c r="F5" s="95"/>
      <c r="G5" s="98"/>
      <c r="H5" s="98"/>
      <c r="I5" s="96" t="s">
        <v>282</v>
      </c>
      <c r="J5" s="96"/>
      <c r="K5" s="56"/>
      <c r="L5" s="56"/>
      <c r="M5" s="96" t="s">
        <v>282</v>
      </c>
      <c r="N5" s="96"/>
      <c r="O5" s="56"/>
      <c r="P5" s="56"/>
      <c r="Q5" s="115"/>
    </row>
    <row r="6" spans="2:23" ht="15.6">
      <c r="B6" s="91"/>
      <c r="C6" s="93"/>
      <c r="D6" s="95"/>
      <c r="E6" s="95"/>
      <c r="F6" s="95"/>
      <c r="G6" s="98"/>
      <c r="H6" s="98"/>
      <c r="I6" s="2" t="s">
        <v>2</v>
      </c>
      <c r="J6" s="2" t="s">
        <v>3</v>
      </c>
      <c r="K6" s="2" t="s">
        <v>131</v>
      </c>
      <c r="L6" s="2" t="s">
        <v>132</v>
      </c>
      <c r="M6" s="2" t="s">
        <v>4</v>
      </c>
      <c r="N6" s="2" t="s">
        <v>5</v>
      </c>
      <c r="O6" s="2" t="s">
        <v>346</v>
      </c>
      <c r="P6" s="2" t="s">
        <v>312</v>
      </c>
      <c r="Q6" s="115"/>
    </row>
    <row r="7" spans="2:23" ht="20.25" customHeight="1">
      <c r="B7" s="117" t="s">
        <v>326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9"/>
    </row>
    <row r="8" spans="2:23" ht="15.6">
      <c r="B8" s="109" t="s">
        <v>325</v>
      </c>
      <c r="C8" s="108"/>
      <c r="D8" s="108"/>
      <c r="E8" s="48" t="s">
        <v>995</v>
      </c>
      <c r="F8" s="56"/>
      <c r="G8" s="120"/>
      <c r="H8" s="120"/>
      <c r="I8" s="120"/>
      <c r="J8" s="108" t="s">
        <v>327</v>
      </c>
      <c r="K8" s="108"/>
      <c r="L8" s="108"/>
      <c r="M8" s="108"/>
      <c r="N8" s="108"/>
      <c r="O8" s="108"/>
      <c r="P8" s="108"/>
      <c r="Q8" s="40" t="s">
        <v>288</v>
      </c>
    </row>
    <row r="9" spans="2:23" ht="15.6">
      <c r="B9" s="109"/>
      <c r="C9" s="108"/>
      <c r="D9" s="108"/>
      <c r="E9" s="48"/>
      <c r="F9" s="56"/>
      <c r="G9" s="120"/>
      <c r="H9" s="120"/>
      <c r="I9" s="120"/>
      <c r="J9" s="108" t="s">
        <v>328</v>
      </c>
      <c r="K9" s="108"/>
      <c r="L9" s="108"/>
      <c r="M9" s="108"/>
      <c r="N9" s="108"/>
      <c r="O9" s="108"/>
      <c r="P9" s="108"/>
      <c r="Q9" s="40" t="s">
        <v>287</v>
      </c>
    </row>
    <row r="10" spans="2:23" ht="15.6">
      <c r="B10" s="88" t="s">
        <v>934</v>
      </c>
      <c r="C10" s="54"/>
      <c r="D10" s="54"/>
      <c r="E10" s="48"/>
      <c r="F10" s="56"/>
      <c r="G10" s="87"/>
      <c r="H10" s="87"/>
      <c r="I10" s="87"/>
      <c r="J10" s="54"/>
      <c r="K10" s="54"/>
      <c r="L10" s="54"/>
      <c r="M10" s="54"/>
      <c r="N10" s="54"/>
      <c r="O10" s="54"/>
      <c r="P10" s="54"/>
      <c r="Q10" s="40"/>
    </row>
    <row r="11" spans="2:23" ht="21">
      <c r="B11" s="123" t="s">
        <v>563</v>
      </c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5"/>
    </row>
    <row r="12" spans="2:23" ht="15.6">
      <c r="B12" s="6"/>
      <c r="C12" s="2"/>
      <c r="D12" s="3"/>
      <c r="E12" s="3"/>
      <c r="F12" s="3"/>
      <c r="G12" s="4"/>
      <c r="H12" s="4"/>
      <c r="I12" s="2"/>
      <c r="J12" s="2"/>
      <c r="K12" s="2"/>
      <c r="L12" s="2"/>
      <c r="M12" s="2"/>
      <c r="N12" s="2"/>
      <c r="O12" s="2"/>
      <c r="P12" s="2"/>
      <c r="Q12" s="5"/>
    </row>
    <row r="13" spans="2:23" ht="15.75" customHeight="1">
      <c r="B13" s="6"/>
      <c r="C13" s="69" t="s">
        <v>769</v>
      </c>
      <c r="D13" s="70" t="s">
        <v>182</v>
      </c>
      <c r="E13" s="71">
        <v>4</v>
      </c>
      <c r="F13" s="111" t="s">
        <v>581</v>
      </c>
      <c r="G13" s="72">
        <v>122.65987551999999</v>
      </c>
      <c r="H13" s="72">
        <f>G13*1.2</f>
        <v>147.19185062399998</v>
      </c>
      <c r="I13" s="73" t="s">
        <v>185</v>
      </c>
      <c r="J13" s="73" t="s">
        <v>185</v>
      </c>
      <c r="K13" s="79"/>
      <c r="L13" s="79"/>
      <c r="M13" s="73" t="s">
        <v>185</v>
      </c>
      <c r="N13" s="73" t="s">
        <v>185</v>
      </c>
      <c r="O13" s="79"/>
      <c r="P13" s="79"/>
      <c r="Q13" s="66" t="s">
        <v>287</v>
      </c>
      <c r="S13" s="1"/>
      <c r="T13" s="1"/>
      <c r="V13" s="22"/>
      <c r="W13" s="22"/>
    </row>
    <row r="14" spans="2:23" ht="15.6">
      <c r="B14" s="6"/>
      <c r="C14" s="62" t="s">
        <v>763</v>
      </c>
      <c r="D14" s="20" t="s">
        <v>182</v>
      </c>
      <c r="E14" s="21">
        <v>6</v>
      </c>
      <c r="F14" s="111"/>
      <c r="G14" s="22">
        <v>131.62909759999999</v>
      </c>
      <c r="H14" s="22">
        <f>G14*1.2</f>
        <v>157.95491711999998</v>
      </c>
      <c r="I14" s="23" t="s">
        <v>59</v>
      </c>
      <c r="J14" s="23" t="s">
        <v>59</v>
      </c>
      <c r="K14" s="2"/>
      <c r="L14" s="2"/>
      <c r="M14" s="23" t="s">
        <v>708</v>
      </c>
      <c r="N14" s="23" t="s">
        <v>708</v>
      </c>
      <c r="O14" s="2"/>
      <c r="P14" s="2"/>
      <c r="Q14" s="40" t="s">
        <v>287</v>
      </c>
      <c r="S14" s="1"/>
      <c r="T14" s="1"/>
      <c r="V14" s="22"/>
      <c r="W14" s="22"/>
    </row>
    <row r="15" spans="2:23" ht="15.75" customHeight="1">
      <c r="B15" s="7"/>
      <c r="C15" s="61" t="s">
        <v>192</v>
      </c>
      <c r="D15" s="33" t="s">
        <v>182</v>
      </c>
      <c r="E15" s="34">
        <v>10</v>
      </c>
      <c r="F15" s="111"/>
      <c r="G15" s="72">
        <v>145.55840000000001</v>
      </c>
      <c r="H15" s="72">
        <f t="shared" ref="H15:H36" si="0">G15*1.2</f>
        <v>174.67008000000001</v>
      </c>
      <c r="I15" s="35" t="s">
        <v>185</v>
      </c>
      <c r="J15" s="35" t="s">
        <v>185</v>
      </c>
      <c r="K15" s="35"/>
      <c r="L15" s="35"/>
      <c r="M15" s="35" t="s">
        <v>185</v>
      </c>
      <c r="N15" s="35" t="s">
        <v>185</v>
      </c>
      <c r="O15" s="35"/>
      <c r="P15" s="35"/>
      <c r="Q15" s="41" t="s">
        <v>288</v>
      </c>
      <c r="S15" s="1"/>
      <c r="T15" s="1"/>
      <c r="V15" s="22"/>
      <c r="W15" s="22"/>
    </row>
    <row r="16" spans="2:23" ht="15.6">
      <c r="B16" s="7"/>
      <c r="C16" s="62" t="s">
        <v>599</v>
      </c>
      <c r="D16" s="20" t="s">
        <v>562</v>
      </c>
      <c r="E16" s="21">
        <v>10</v>
      </c>
      <c r="F16" s="111"/>
      <c r="G16" s="22">
        <v>160.01440000000002</v>
      </c>
      <c r="H16" s="22">
        <f t="shared" si="0"/>
        <v>192.01728000000003</v>
      </c>
      <c r="I16" s="23" t="s">
        <v>185</v>
      </c>
      <c r="J16" s="23" t="s">
        <v>185</v>
      </c>
      <c r="K16" s="23"/>
      <c r="L16" s="23"/>
      <c r="M16" s="23" t="s">
        <v>185</v>
      </c>
      <c r="N16" s="23" t="s">
        <v>185</v>
      </c>
      <c r="O16" s="23"/>
      <c r="P16" s="23"/>
      <c r="Q16" s="40" t="s">
        <v>287</v>
      </c>
      <c r="S16" s="1"/>
      <c r="T16" s="1"/>
      <c r="V16" s="22"/>
      <c r="W16" s="22"/>
    </row>
    <row r="17" spans="2:23" ht="15.6">
      <c r="B17" s="7"/>
      <c r="C17" s="69" t="s">
        <v>193</v>
      </c>
      <c r="D17" s="70" t="s">
        <v>182</v>
      </c>
      <c r="E17" s="71">
        <v>16</v>
      </c>
      <c r="F17" s="111"/>
      <c r="G17" s="72">
        <v>176.40480000000002</v>
      </c>
      <c r="H17" s="72">
        <f t="shared" si="0"/>
        <v>211.68576000000002</v>
      </c>
      <c r="I17" s="73" t="s">
        <v>185</v>
      </c>
      <c r="J17" s="73" t="s">
        <v>185</v>
      </c>
      <c r="K17" s="73"/>
      <c r="L17" s="73"/>
      <c r="M17" s="73" t="s">
        <v>185</v>
      </c>
      <c r="N17" s="73" t="s">
        <v>185</v>
      </c>
      <c r="O17" s="73"/>
      <c r="P17" s="73"/>
      <c r="Q17" s="66" t="s">
        <v>287</v>
      </c>
      <c r="S17" s="1"/>
      <c r="T17" s="1"/>
      <c r="V17" s="22"/>
      <c r="W17" s="22"/>
    </row>
    <row r="18" spans="2:23" ht="15.6">
      <c r="B18" s="7"/>
      <c r="C18" s="62" t="s">
        <v>885</v>
      </c>
      <c r="D18" s="20" t="s">
        <v>562</v>
      </c>
      <c r="E18" s="21">
        <v>16</v>
      </c>
      <c r="F18" s="111"/>
      <c r="G18" s="22">
        <v>188.76000000000002</v>
      </c>
      <c r="H18" s="22">
        <f t="shared" si="0"/>
        <v>226.51200000000003</v>
      </c>
      <c r="I18" s="23" t="s">
        <v>185</v>
      </c>
      <c r="J18" s="23" t="s">
        <v>185</v>
      </c>
      <c r="K18" s="23"/>
      <c r="L18" s="23"/>
      <c r="M18" s="23" t="s">
        <v>185</v>
      </c>
      <c r="N18" s="23" t="s">
        <v>185</v>
      </c>
      <c r="O18" s="23"/>
      <c r="P18" s="23"/>
      <c r="Q18" s="40" t="s">
        <v>287</v>
      </c>
      <c r="S18" s="1"/>
      <c r="T18" s="1"/>
      <c r="V18" s="22"/>
      <c r="W18" s="22"/>
    </row>
    <row r="19" spans="2:23" ht="15.6">
      <c r="B19" s="7"/>
      <c r="C19" s="69" t="s">
        <v>194</v>
      </c>
      <c r="D19" s="70" t="s">
        <v>182</v>
      </c>
      <c r="E19" s="71">
        <v>20</v>
      </c>
      <c r="F19" s="111"/>
      <c r="G19" s="72">
        <v>188.91600000000003</v>
      </c>
      <c r="H19" s="72">
        <f t="shared" si="0"/>
        <v>226.69920000000002</v>
      </c>
      <c r="I19" s="73" t="s">
        <v>185</v>
      </c>
      <c r="J19" s="73" t="s">
        <v>185</v>
      </c>
      <c r="K19" s="73"/>
      <c r="L19" s="73"/>
      <c r="M19" s="73" t="s">
        <v>185</v>
      </c>
      <c r="N19" s="73" t="s">
        <v>185</v>
      </c>
      <c r="O19" s="73"/>
      <c r="P19" s="73"/>
      <c r="Q19" s="66" t="s">
        <v>288</v>
      </c>
      <c r="S19" s="1"/>
      <c r="T19" s="1"/>
      <c r="V19" s="22"/>
      <c r="W19" s="22"/>
    </row>
    <row r="20" spans="2:23" ht="15.6">
      <c r="B20" s="7"/>
      <c r="C20" s="62" t="s">
        <v>600</v>
      </c>
      <c r="D20" s="20" t="s">
        <v>562</v>
      </c>
      <c r="E20" s="21">
        <v>20</v>
      </c>
      <c r="F20" s="111"/>
      <c r="G20" s="22">
        <v>207.92720000000003</v>
      </c>
      <c r="H20" s="22">
        <f t="shared" si="0"/>
        <v>249.51264000000003</v>
      </c>
      <c r="I20" s="23" t="s">
        <v>185</v>
      </c>
      <c r="J20" s="23" t="s">
        <v>185</v>
      </c>
      <c r="K20" s="23"/>
      <c r="L20" s="23"/>
      <c r="M20" s="23" t="s">
        <v>185</v>
      </c>
      <c r="N20" s="23" t="s">
        <v>185</v>
      </c>
      <c r="O20" s="23"/>
      <c r="P20" s="23"/>
      <c r="Q20" s="40" t="s">
        <v>287</v>
      </c>
      <c r="S20" s="1"/>
      <c r="T20" s="1"/>
      <c r="V20" s="22"/>
      <c r="W20" s="22"/>
    </row>
    <row r="21" spans="2:23" ht="15.6">
      <c r="B21" s="7"/>
      <c r="C21" s="69" t="s">
        <v>195</v>
      </c>
      <c r="D21" s="70" t="s">
        <v>182</v>
      </c>
      <c r="E21" s="71">
        <v>26</v>
      </c>
      <c r="F21" s="111"/>
      <c r="G21" s="72">
        <v>221.19759999999999</v>
      </c>
      <c r="H21" s="72">
        <f t="shared" si="0"/>
        <v>265.43711999999999</v>
      </c>
      <c r="I21" s="73" t="s">
        <v>185</v>
      </c>
      <c r="J21" s="73" t="s">
        <v>185</v>
      </c>
      <c r="K21" s="73"/>
      <c r="L21" s="73"/>
      <c r="M21" s="73" t="s">
        <v>185</v>
      </c>
      <c r="N21" s="73" t="s">
        <v>185</v>
      </c>
      <c r="O21" s="73"/>
      <c r="P21" s="73"/>
      <c r="Q21" s="66" t="s">
        <v>288</v>
      </c>
      <c r="S21" s="1"/>
      <c r="T21" s="1"/>
      <c r="V21" s="22"/>
      <c r="W21" s="22"/>
    </row>
    <row r="22" spans="2:23" ht="15.6">
      <c r="B22" s="7"/>
      <c r="C22" s="62" t="s">
        <v>707</v>
      </c>
      <c r="D22" s="20" t="s">
        <v>182</v>
      </c>
      <c r="E22" s="21">
        <v>26</v>
      </c>
      <c r="F22" s="111"/>
      <c r="G22" s="22">
        <v>221.20055776000001</v>
      </c>
      <c r="H22" s="22">
        <f t="shared" si="0"/>
        <v>265.44066931200001</v>
      </c>
      <c r="I22" s="23"/>
      <c r="J22" s="23"/>
      <c r="K22" s="23" t="s">
        <v>708</v>
      </c>
      <c r="L22" s="23" t="s">
        <v>708</v>
      </c>
      <c r="M22" s="23" t="s">
        <v>22</v>
      </c>
      <c r="N22" s="23" t="s">
        <v>22</v>
      </c>
      <c r="O22" s="23"/>
      <c r="P22" s="23"/>
      <c r="Q22" s="40" t="s">
        <v>287</v>
      </c>
      <c r="S22" s="1"/>
      <c r="T22" s="1"/>
      <c r="V22" s="22"/>
      <c r="W22" s="22"/>
    </row>
    <row r="23" spans="2:23" ht="15.6">
      <c r="B23" s="7"/>
      <c r="C23" s="69" t="s">
        <v>684</v>
      </c>
      <c r="D23" s="70" t="s">
        <v>182</v>
      </c>
      <c r="E23" s="71">
        <v>26</v>
      </c>
      <c r="F23" s="111"/>
      <c r="G23" s="72">
        <v>221.20055776000001</v>
      </c>
      <c r="H23" s="72">
        <f t="shared" si="0"/>
        <v>265.44066931200001</v>
      </c>
      <c r="I23" s="73" t="s">
        <v>22</v>
      </c>
      <c r="J23" s="73" t="s">
        <v>22</v>
      </c>
      <c r="K23" s="73"/>
      <c r="L23" s="73"/>
      <c r="M23" s="73" t="s">
        <v>22</v>
      </c>
      <c r="N23" s="73" t="s">
        <v>22</v>
      </c>
      <c r="O23" s="73"/>
      <c r="P23" s="73"/>
      <c r="Q23" s="66" t="s">
        <v>287</v>
      </c>
      <c r="S23" s="1"/>
      <c r="T23" s="1"/>
      <c r="V23" s="22"/>
      <c r="W23" s="22"/>
    </row>
    <row r="24" spans="2:23" ht="15.6">
      <c r="B24" s="7"/>
      <c r="C24" s="62" t="s">
        <v>576</v>
      </c>
      <c r="D24" s="20" t="s">
        <v>562</v>
      </c>
      <c r="E24" s="21">
        <v>26</v>
      </c>
      <c r="F24" s="111"/>
      <c r="G24" s="22">
        <v>236.68320000000003</v>
      </c>
      <c r="H24" s="22">
        <f t="shared" si="0"/>
        <v>284.01984000000004</v>
      </c>
      <c r="I24" s="23" t="s">
        <v>185</v>
      </c>
      <c r="J24" s="23" t="s">
        <v>185</v>
      </c>
      <c r="K24" s="23"/>
      <c r="L24" s="23"/>
      <c r="M24" s="23" t="s">
        <v>185</v>
      </c>
      <c r="N24" s="23" t="s">
        <v>185</v>
      </c>
      <c r="O24" s="23"/>
      <c r="P24" s="23"/>
      <c r="Q24" s="40" t="s">
        <v>287</v>
      </c>
      <c r="S24" s="1"/>
      <c r="T24" s="1"/>
      <c r="V24" s="22"/>
      <c r="W24" s="22"/>
    </row>
    <row r="25" spans="2:23" ht="15.6">
      <c r="B25" s="7"/>
      <c r="C25" s="69" t="s">
        <v>196</v>
      </c>
      <c r="D25" s="70" t="s">
        <v>182</v>
      </c>
      <c r="E25" s="71">
        <v>30</v>
      </c>
      <c r="F25" s="111"/>
      <c r="G25" s="72">
        <v>232.27360000000002</v>
      </c>
      <c r="H25" s="72">
        <f t="shared" si="0"/>
        <v>278.72832</v>
      </c>
      <c r="I25" s="73" t="s">
        <v>185</v>
      </c>
      <c r="J25" s="73" t="s">
        <v>185</v>
      </c>
      <c r="K25" s="73"/>
      <c r="L25" s="73"/>
      <c r="M25" s="73" t="s">
        <v>185</v>
      </c>
      <c r="N25" s="73" t="s">
        <v>185</v>
      </c>
      <c r="O25" s="73"/>
      <c r="P25" s="73"/>
      <c r="Q25" s="66" t="s">
        <v>288</v>
      </c>
      <c r="S25" s="1"/>
      <c r="T25" s="1"/>
      <c r="V25" s="22"/>
      <c r="W25" s="22"/>
    </row>
    <row r="26" spans="2:23" ht="15.6">
      <c r="B26" s="7"/>
      <c r="C26" s="62" t="s">
        <v>851</v>
      </c>
      <c r="D26" s="20" t="s">
        <v>562</v>
      </c>
      <c r="E26" s="21">
        <v>30</v>
      </c>
      <c r="F26" s="111"/>
      <c r="G26" s="22">
        <v>248.52880000000002</v>
      </c>
      <c r="H26" s="22">
        <f t="shared" si="0"/>
        <v>298.23455999999999</v>
      </c>
      <c r="I26" s="23" t="s">
        <v>185</v>
      </c>
      <c r="J26" s="23" t="s">
        <v>185</v>
      </c>
      <c r="K26" s="23"/>
      <c r="L26" s="23"/>
      <c r="M26" s="23" t="s">
        <v>185</v>
      </c>
      <c r="N26" s="23" t="s">
        <v>185</v>
      </c>
      <c r="O26" s="23"/>
      <c r="P26" s="23"/>
      <c r="Q26" s="40" t="s">
        <v>287</v>
      </c>
      <c r="S26" s="1"/>
      <c r="T26" s="1"/>
      <c r="V26" s="22"/>
      <c r="W26" s="22"/>
    </row>
    <row r="27" spans="2:23" ht="15.6">
      <c r="B27" s="7"/>
      <c r="C27" s="69" t="s">
        <v>689</v>
      </c>
      <c r="D27" s="70" t="s">
        <v>562</v>
      </c>
      <c r="E27" s="71">
        <v>32</v>
      </c>
      <c r="F27" s="111"/>
      <c r="G27" s="72">
        <v>265.42880000000002</v>
      </c>
      <c r="H27" s="72">
        <f t="shared" si="0"/>
        <v>318.51456000000002</v>
      </c>
      <c r="I27" s="73" t="s">
        <v>690</v>
      </c>
      <c r="J27" s="73" t="s">
        <v>690</v>
      </c>
      <c r="K27" s="73" t="s">
        <v>692</v>
      </c>
      <c r="L27" s="73" t="s">
        <v>692</v>
      </c>
      <c r="M27" s="73" t="s">
        <v>691</v>
      </c>
      <c r="N27" s="73" t="s">
        <v>691</v>
      </c>
      <c r="O27" s="73"/>
      <c r="P27" s="73"/>
      <c r="Q27" s="66" t="s">
        <v>287</v>
      </c>
      <c r="S27" s="1"/>
      <c r="T27" s="1"/>
      <c r="V27" s="22"/>
      <c r="W27" s="22"/>
    </row>
    <row r="28" spans="2:23" ht="15.6">
      <c r="B28" s="7"/>
      <c r="C28" s="62" t="s">
        <v>197</v>
      </c>
      <c r="D28" s="20" t="s">
        <v>182</v>
      </c>
      <c r="E28" s="21">
        <v>36</v>
      </c>
      <c r="F28" s="111"/>
      <c r="G28" s="22">
        <v>265.99040000000002</v>
      </c>
      <c r="H28" s="22">
        <f t="shared" si="0"/>
        <v>319.18848000000003</v>
      </c>
      <c r="I28" s="23" t="s">
        <v>185</v>
      </c>
      <c r="J28" s="23" t="s">
        <v>185</v>
      </c>
      <c r="K28" s="23"/>
      <c r="L28" s="23"/>
      <c r="M28" s="23" t="s">
        <v>185</v>
      </c>
      <c r="N28" s="23" t="s">
        <v>185</v>
      </c>
      <c r="O28" s="23"/>
      <c r="P28" s="23"/>
      <c r="Q28" s="40" t="s">
        <v>287</v>
      </c>
      <c r="S28" s="1"/>
      <c r="T28" s="1"/>
      <c r="V28" s="22"/>
      <c r="W28" s="22"/>
    </row>
    <row r="29" spans="2:23" ht="15.6">
      <c r="B29" s="7"/>
      <c r="C29" s="69" t="s">
        <v>886</v>
      </c>
      <c r="D29" s="70" t="s">
        <v>562</v>
      </c>
      <c r="E29" s="71">
        <v>36</v>
      </c>
      <c r="F29" s="111"/>
      <c r="G29" s="72">
        <v>284.60640000000001</v>
      </c>
      <c r="H29" s="72">
        <f t="shared" si="0"/>
        <v>341.52767999999998</v>
      </c>
      <c r="I29" s="73" t="s">
        <v>185</v>
      </c>
      <c r="J29" s="73" t="s">
        <v>185</v>
      </c>
      <c r="K29" s="73"/>
      <c r="L29" s="73"/>
      <c r="M29" s="73" t="s">
        <v>185</v>
      </c>
      <c r="N29" s="73" t="s">
        <v>185</v>
      </c>
      <c r="O29" s="73"/>
      <c r="P29" s="73"/>
      <c r="Q29" s="66" t="s">
        <v>287</v>
      </c>
      <c r="S29" s="1"/>
      <c r="T29" s="1"/>
      <c r="V29" s="22"/>
      <c r="W29" s="22"/>
    </row>
    <row r="30" spans="2:23" ht="15.6">
      <c r="B30" s="7"/>
      <c r="C30" s="62" t="s">
        <v>198</v>
      </c>
      <c r="D30" s="20" t="s">
        <v>182</v>
      </c>
      <c r="E30" s="21">
        <v>40</v>
      </c>
      <c r="F30" s="111"/>
      <c r="G30" s="22">
        <v>275.64160000000004</v>
      </c>
      <c r="H30" s="22">
        <f t="shared" si="0"/>
        <v>330.76992000000001</v>
      </c>
      <c r="I30" s="23" t="s">
        <v>185</v>
      </c>
      <c r="J30" s="23" t="s">
        <v>185</v>
      </c>
      <c r="K30" s="23"/>
      <c r="L30" s="23"/>
      <c r="M30" s="23" t="s">
        <v>185</v>
      </c>
      <c r="N30" s="23" t="s">
        <v>185</v>
      </c>
      <c r="O30" s="23"/>
      <c r="P30" s="23"/>
      <c r="Q30" s="40" t="s">
        <v>288</v>
      </c>
      <c r="S30" s="1"/>
      <c r="T30" s="1"/>
      <c r="V30" s="22"/>
      <c r="W30" s="22"/>
    </row>
    <row r="31" spans="2:23" ht="15.6">
      <c r="B31" s="7"/>
      <c r="C31" s="69" t="s">
        <v>564</v>
      </c>
      <c r="D31" s="70" t="s">
        <v>562</v>
      </c>
      <c r="E31" s="71">
        <v>40</v>
      </c>
      <c r="F31" s="111"/>
      <c r="G31" s="72">
        <v>303.76319999999998</v>
      </c>
      <c r="H31" s="72">
        <f t="shared" si="0"/>
        <v>364.51583999999997</v>
      </c>
      <c r="I31" s="73" t="s">
        <v>185</v>
      </c>
      <c r="J31" s="73" t="s">
        <v>185</v>
      </c>
      <c r="K31" s="73"/>
      <c r="L31" s="73"/>
      <c r="M31" s="73" t="s">
        <v>185</v>
      </c>
      <c r="N31" s="73" t="s">
        <v>185</v>
      </c>
      <c r="O31" s="73"/>
      <c r="P31" s="73"/>
      <c r="Q31" s="66" t="s">
        <v>287</v>
      </c>
      <c r="S31" s="1"/>
      <c r="T31" s="1"/>
      <c r="V31" s="22"/>
      <c r="W31" s="22"/>
    </row>
    <row r="32" spans="2:23" ht="15.6">
      <c r="B32" s="7"/>
      <c r="C32" s="62" t="s">
        <v>199</v>
      </c>
      <c r="D32" s="20" t="s">
        <v>182</v>
      </c>
      <c r="E32" s="21">
        <v>50</v>
      </c>
      <c r="F32" s="111"/>
      <c r="G32" s="22">
        <v>318.99920000000003</v>
      </c>
      <c r="H32" s="22">
        <f t="shared" si="0"/>
        <v>382.79904000000005</v>
      </c>
      <c r="I32" s="23" t="s">
        <v>185</v>
      </c>
      <c r="J32" s="23" t="s">
        <v>185</v>
      </c>
      <c r="K32" s="23"/>
      <c r="L32" s="23"/>
      <c r="M32" s="23" t="s">
        <v>185</v>
      </c>
      <c r="N32" s="23" t="s">
        <v>185</v>
      </c>
      <c r="O32" s="23"/>
      <c r="P32" s="23"/>
      <c r="Q32" s="40" t="s">
        <v>288</v>
      </c>
      <c r="S32" s="1"/>
      <c r="T32" s="1"/>
      <c r="V32" s="22"/>
      <c r="W32" s="22"/>
    </row>
    <row r="33" spans="2:23" ht="15.6">
      <c r="B33" s="7"/>
      <c r="C33" s="69" t="s">
        <v>565</v>
      </c>
      <c r="D33" s="70" t="s">
        <v>562</v>
      </c>
      <c r="E33" s="71">
        <v>50</v>
      </c>
      <c r="F33" s="111"/>
      <c r="G33" s="72">
        <v>351.67694015999996</v>
      </c>
      <c r="H33" s="72">
        <f t="shared" si="0"/>
        <v>422.01232819199993</v>
      </c>
      <c r="I33" s="73"/>
      <c r="J33" s="73"/>
      <c r="K33" s="73" t="s">
        <v>320</v>
      </c>
      <c r="L33" s="73" t="s">
        <v>320</v>
      </c>
      <c r="M33" s="73" t="s">
        <v>59</v>
      </c>
      <c r="N33" s="73" t="s">
        <v>59</v>
      </c>
      <c r="O33" s="73"/>
      <c r="P33" s="73"/>
      <c r="Q33" s="66" t="s">
        <v>287</v>
      </c>
      <c r="S33" s="1"/>
      <c r="T33" s="1"/>
      <c r="V33" s="22"/>
      <c r="W33" s="22"/>
    </row>
    <row r="34" spans="2:23" ht="15.6">
      <c r="B34" s="7"/>
      <c r="C34" s="62" t="s">
        <v>601</v>
      </c>
      <c r="D34" s="20" t="s">
        <v>562</v>
      </c>
      <c r="E34" s="21">
        <v>50</v>
      </c>
      <c r="F34" s="111"/>
      <c r="G34" s="22">
        <v>351.67599999999999</v>
      </c>
      <c r="H34" s="22">
        <f t="shared" si="0"/>
        <v>422.01119999999997</v>
      </c>
      <c r="I34" s="23" t="s">
        <v>185</v>
      </c>
      <c r="J34" s="23" t="s">
        <v>185</v>
      </c>
      <c r="K34" s="23"/>
      <c r="L34" s="23"/>
      <c r="M34" s="23" t="s">
        <v>185</v>
      </c>
      <c r="N34" s="23" t="s">
        <v>185</v>
      </c>
      <c r="O34" s="23"/>
      <c r="P34" s="23"/>
      <c r="Q34" s="40" t="s">
        <v>287</v>
      </c>
      <c r="S34" s="1"/>
      <c r="T34" s="1"/>
      <c r="V34" s="22"/>
      <c r="W34" s="22"/>
    </row>
    <row r="35" spans="2:23" ht="15.6">
      <c r="B35" s="7"/>
      <c r="C35" s="69" t="s">
        <v>200</v>
      </c>
      <c r="D35" s="70" t="s">
        <v>182</v>
      </c>
      <c r="E35" s="71">
        <v>60</v>
      </c>
      <c r="F35" s="111"/>
      <c r="G35" s="72">
        <v>373.46400000000006</v>
      </c>
      <c r="H35" s="72">
        <f t="shared" si="0"/>
        <v>448.15680000000003</v>
      </c>
      <c r="I35" s="73" t="s">
        <v>185</v>
      </c>
      <c r="J35" s="73" t="s">
        <v>185</v>
      </c>
      <c r="K35" s="73"/>
      <c r="L35" s="73"/>
      <c r="M35" s="73" t="s">
        <v>185</v>
      </c>
      <c r="N35" s="73" t="s">
        <v>185</v>
      </c>
      <c r="O35" s="73"/>
      <c r="P35" s="73"/>
      <c r="Q35" s="66" t="s">
        <v>287</v>
      </c>
      <c r="S35" s="1"/>
      <c r="T35" s="1"/>
      <c r="V35" s="22"/>
      <c r="W35" s="22"/>
    </row>
    <row r="36" spans="2:23" ht="15.6">
      <c r="B36" s="7"/>
      <c r="C36" s="62" t="s">
        <v>852</v>
      </c>
      <c r="D36" s="20" t="s">
        <v>562</v>
      </c>
      <c r="E36" s="21">
        <v>60</v>
      </c>
      <c r="F36" s="111"/>
      <c r="G36" s="22">
        <v>410.81040000000002</v>
      </c>
      <c r="H36" s="22">
        <f t="shared" si="0"/>
        <v>492.97248000000002</v>
      </c>
      <c r="I36" s="23" t="s">
        <v>185</v>
      </c>
      <c r="J36" s="23" t="s">
        <v>185</v>
      </c>
      <c r="K36" s="23"/>
      <c r="L36" s="23"/>
      <c r="M36" s="23" t="s">
        <v>185</v>
      </c>
      <c r="N36" s="23" t="s">
        <v>185</v>
      </c>
      <c r="O36" s="23"/>
      <c r="P36" s="23"/>
      <c r="Q36" s="40" t="s">
        <v>287</v>
      </c>
      <c r="S36" s="1"/>
      <c r="T36" s="1"/>
      <c r="V36" s="22"/>
      <c r="W36" s="22"/>
    </row>
    <row r="37" spans="2:23" ht="15.6">
      <c r="B37" s="7"/>
      <c r="C37" s="11"/>
      <c r="D37" s="12"/>
      <c r="E37" s="12"/>
      <c r="F37" s="11"/>
      <c r="G37" s="13"/>
      <c r="H37" s="13"/>
      <c r="I37" s="11"/>
      <c r="J37" s="11"/>
      <c r="K37" s="11"/>
      <c r="L37" s="11"/>
      <c r="M37" s="11"/>
      <c r="N37" s="11"/>
      <c r="O37" s="11"/>
      <c r="P37" s="11"/>
      <c r="Q37" s="14"/>
    </row>
    <row r="38" spans="2:23" ht="21">
      <c r="B38" s="123" t="s">
        <v>931</v>
      </c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5"/>
    </row>
    <row r="39" spans="2:23" ht="15.6">
      <c r="B39" s="7"/>
      <c r="C39" s="11"/>
      <c r="D39" s="12"/>
      <c r="E39" s="12"/>
      <c r="F39" s="11"/>
      <c r="G39" s="13"/>
      <c r="H39" s="13"/>
      <c r="I39" s="11"/>
      <c r="J39" s="11"/>
      <c r="K39" s="11"/>
      <c r="L39" s="11"/>
      <c r="M39" s="11"/>
      <c r="N39" s="11"/>
      <c r="O39" s="11"/>
      <c r="P39" s="11"/>
      <c r="Q39" s="14"/>
    </row>
    <row r="40" spans="2:23" ht="15.75" customHeight="1">
      <c r="B40" s="7"/>
      <c r="C40" s="61" t="s">
        <v>201</v>
      </c>
      <c r="D40" s="30" t="s">
        <v>186</v>
      </c>
      <c r="E40" s="31">
        <v>10</v>
      </c>
      <c r="F40" s="111" t="s">
        <v>581</v>
      </c>
      <c r="G40" s="32">
        <v>274.66400000000004</v>
      </c>
      <c r="H40" s="32">
        <f>G40*1.2</f>
        <v>329.59680000000003</v>
      </c>
      <c r="I40" s="31" t="s">
        <v>281</v>
      </c>
      <c r="J40" s="31" t="s">
        <v>281</v>
      </c>
      <c r="K40" s="31"/>
      <c r="L40" s="31"/>
      <c r="M40" s="31" t="s">
        <v>281</v>
      </c>
      <c r="N40" s="31" t="s">
        <v>281</v>
      </c>
      <c r="O40" s="31"/>
      <c r="P40" s="31"/>
      <c r="Q40" s="41" t="s">
        <v>287</v>
      </c>
      <c r="S40" s="1"/>
      <c r="T40" s="1"/>
      <c r="V40" s="22"/>
      <c r="W40" s="22"/>
    </row>
    <row r="41" spans="2:23" ht="15.6">
      <c r="B41" s="7"/>
      <c r="C41" s="62" t="s">
        <v>202</v>
      </c>
      <c r="D41" s="24" t="s">
        <v>186</v>
      </c>
      <c r="E41" s="25">
        <v>16</v>
      </c>
      <c r="F41" s="111"/>
      <c r="G41" s="22">
        <v>327.78720000000004</v>
      </c>
      <c r="H41" s="22">
        <f>G41*1.2</f>
        <v>393.34464000000003</v>
      </c>
      <c r="I41" s="25" t="s">
        <v>281</v>
      </c>
      <c r="J41" s="25" t="s">
        <v>281</v>
      </c>
      <c r="K41" s="25"/>
      <c r="L41" s="25"/>
      <c r="M41" s="25" t="s">
        <v>281</v>
      </c>
      <c r="N41" s="25" t="s">
        <v>281</v>
      </c>
      <c r="O41" s="25"/>
      <c r="P41" s="25"/>
      <c r="Q41" s="40" t="s">
        <v>287</v>
      </c>
      <c r="S41" s="1"/>
      <c r="T41" s="1"/>
      <c r="V41" s="22"/>
      <c r="W41" s="22"/>
    </row>
    <row r="42" spans="2:23" ht="15.6">
      <c r="B42" s="7"/>
      <c r="C42" s="61" t="s">
        <v>203</v>
      </c>
      <c r="D42" s="30" t="s">
        <v>186</v>
      </c>
      <c r="E42" s="31">
        <v>20</v>
      </c>
      <c r="F42" s="111"/>
      <c r="G42" s="32">
        <v>323.27359999999999</v>
      </c>
      <c r="H42" s="32">
        <f t="shared" ref="H42:H58" si="1">G42*1.2</f>
        <v>387.92831999999999</v>
      </c>
      <c r="I42" s="31" t="s">
        <v>281</v>
      </c>
      <c r="J42" s="31" t="s">
        <v>281</v>
      </c>
      <c r="K42" s="31"/>
      <c r="L42" s="31"/>
      <c r="M42" s="31" t="s">
        <v>281</v>
      </c>
      <c r="N42" s="31" t="s">
        <v>281</v>
      </c>
      <c r="O42" s="31"/>
      <c r="P42" s="31"/>
      <c r="Q42" s="41" t="s">
        <v>288</v>
      </c>
      <c r="S42" s="1"/>
      <c r="T42" s="1"/>
      <c r="V42" s="22"/>
      <c r="W42" s="22"/>
    </row>
    <row r="43" spans="2:23" ht="15.6">
      <c r="B43" s="7"/>
      <c r="C43" s="62" t="s">
        <v>855</v>
      </c>
      <c r="D43" s="24" t="s">
        <v>757</v>
      </c>
      <c r="E43" s="25">
        <v>20</v>
      </c>
      <c r="F43" s="111"/>
      <c r="G43" s="22">
        <v>345.9144</v>
      </c>
      <c r="H43" s="22">
        <f t="shared" si="1"/>
        <v>415.09728000000001</v>
      </c>
      <c r="I43" s="25" t="s">
        <v>281</v>
      </c>
      <c r="J43" s="25" t="s">
        <v>281</v>
      </c>
      <c r="K43" s="25"/>
      <c r="L43" s="25"/>
      <c r="M43" s="25" t="s">
        <v>281</v>
      </c>
      <c r="N43" s="25" t="s">
        <v>281</v>
      </c>
      <c r="O43" s="25"/>
      <c r="P43" s="25"/>
      <c r="Q43" s="40" t="s">
        <v>287</v>
      </c>
      <c r="S43" s="1"/>
      <c r="T43" s="1"/>
      <c r="V43" s="22"/>
      <c r="W43" s="22"/>
    </row>
    <row r="44" spans="2:23" ht="15.6">
      <c r="B44" s="7"/>
      <c r="C44" s="61" t="s">
        <v>204</v>
      </c>
      <c r="D44" s="30" t="s">
        <v>186</v>
      </c>
      <c r="E44" s="31">
        <v>26</v>
      </c>
      <c r="F44" s="111"/>
      <c r="G44" s="32">
        <v>416.31200000000001</v>
      </c>
      <c r="H44" s="32">
        <f t="shared" si="1"/>
        <v>499.57439999999997</v>
      </c>
      <c r="I44" s="31" t="s">
        <v>281</v>
      </c>
      <c r="J44" s="31" t="s">
        <v>281</v>
      </c>
      <c r="K44" s="31"/>
      <c r="L44" s="31"/>
      <c r="M44" s="31" t="s">
        <v>281</v>
      </c>
      <c r="N44" s="31" t="s">
        <v>281</v>
      </c>
      <c r="O44" s="31"/>
      <c r="P44" s="31"/>
      <c r="Q44" s="41" t="s">
        <v>287</v>
      </c>
      <c r="S44" s="1"/>
      <c r="T44" s="1"/>
      <c r="V44" s="22"/>
      <c r="W44" s="22"/>
    </row>
    <row r="45" spans="2:23" ht="15.6">
      <c r="B45" s="7"/>
      <c r="C45" s="62" t="s">
        <v>205</v>
      </c>
      <c r="D45" s="24" t="s">
        <v>186</v>
      </c>
      <c r="E45" s="25">
        <v>30</v>
      </c>
      <c r="F45" s="111"/>
      <c r="G45" s="22">
        <v>403.67599999999999</v>
      </c>
      <c r="H45" s="22">
        <f t="shared" si="1"/>
        <v>484.41119999999995</v>
      </c>
      <c r="I45" s="25" t="s">
        <v>281</v>
      </c>
      <c r="J45" s="25" t="s">
        <v>281</v>
      </c>
      <c r="K45" s="25"/>
      <c r="L45" s="25"/>
      <c r="M45" s="25" t="s">
        <v>281</v>
      </c>
      <c r="N45" s="25" t="s">
        <v>281</v>
      </c>
      <c r="O45" s="25"/>
      <c r="P45" s="25"/>
      <c r="Q45" s="40" t="s">
        <v>288</v>
      </c>
      <c r="S45" s="1"/>
      <c r="T45" s="1"/>
      <c r="V45" s="22"/>
      <c r="W45" s="22"/>
    </row>
    <row r="46" spans="2:23" ht="15.6">
      <c r="B46" s="7"/>
      <c r="C46" s="61" t="s">
        <v>854</v>
      </c>
      <c r="D46" s="30" t="s">
        <v>757</v>
      </c>
      <c r="E46" s="31">
        <v>30</v>
      </c>
      <c r="F46" s="111"/>
      <c r="G46" s="32">
        <v>483.34000000000003</v>
      </c>
      <c r="H46" s="32">
        <f t="shared" si="1"/>
        <v>580.00800000000004</v>
      </c>
      <c r="I46" s="31" t="s">
        <v>281</v>
      </c>
      <c r="J46" s="31" t="s">
        <v>281</v>
      </c>
      <c r="K46" s="31"/>
      <c r="L46" s="31"/>
      <c r="M46" s="31" t="s">
        <v>281</v>
      </c>
      <c r="N46" s="31" t="s">
        <v>281</v>
      </c>
      <c r="O46" s="31"/>
      <c r="P46" s="31"/>
      <c r="Q46" s="41" t="s">
        <v>287</v>
      </c>
      <c r="S46" s="1"/>
      <c r="T46" s="1"/>
      <c r="V46" s="22"/>
      <c r="W46" s="22"/>
    </row>
    <row r="47" spans="2:23" ht="15.6">
      <c r="B47" s="7"/>
      <c r="C47" s="62" t="s">
        <v>206</v>
      </c>
      <c r="D47" s="24" t="s">
        <v>186</v>
      </c>
      <c r="E47" s="25">
        <v>36</v>
      </c>
      <c r="F47" s="111"/>
      <c r="G47" s="22">
        <v>504.83680000000004</v>
      </c>
      <c r="H47" s="22">
        <f t="shared" si="1"/>
        <v>605.80416000000002</v>
      </c>
      <c r="I47" s="25" t="s">
        <v>281</v>
      </c>
      <c r="J47" s="25" t="s">
        <v>281</v>
      </c>
      <c r="K47" s="25"/>
      <c r="L47" s="25"/>
      <c r="M47" s="25" t="s">
        <v>281</v>
      </c>
      <c r="N47" s="25" t="s">
        <v>281</v>
      </c>
      <c r="O47" s="25"/>
      <c r="P47" s="25"/>
      <c r="Q47" s="40" t="s">
        <v>287</v>
      </c>
      <c r="S47" s="1"/>
      <c r="T47" s="1"/>
      <c r="V47" s="22"/>
      <c r="W47" s="22"/>
    </row>
    <row r="48" spans="2:23" ht="15.6">
      <c r="B48" s="7"/>
      <c r="C48" s="61" t="s">
        <v>207</v>
      </c>
      <c r="D48" s="30" t="s">
        <v>186</v>
      </c>
      <c r="E48" s="31">
        <v>40</v>
      </c>
      <c r="F48" s="111"/>
      <c r="G48" s="32">
        <v>484.08880000000005</v>
      </c>
      <c r="H48" s="32">
        <f t="shared" si="1"/>
        <v>580.90656000000001</v>
      </c>
      <c r="I48" s="31" t="s">
        <v>281</v>
      </c>
      <c r="J48" s="31" t="s">
        <v>281</v>
      </c>
      <c r="K48" s="31"/>
      <c r="L48" s="31"/>
      <c r="M48" s="31" t="s">
        <v>281</v>
      </c>
      <c r="N48" s="31" t="s">
        <v>281</v>
      </c>
      <c r="O48" s="31"/>
      <c r="P48" s="31"/>
      <c r="Q48" s="41" t="s">
        <v>288</v>
      </c>
      <c r="S48" s="1"/>
      <c r="T48" s="1"/>
      <c r="V48" s="22"/>
      <c r="W48" s="22"/>
    </row>
    <row r="49" spans="2:23" ht="15.6">
      <c r="B49" s="7"/>
      <c r="C49" s="62" t="s">
        <v>853</v>
      </c>
      <c r="D49" s="24" t="s">
        <v>757</v>
      </c>
      <c r="E49" s="25">
        <v>40</v>
      </c>
      <c r="F49" s="111"/>
      <c r="G49" s="22">
        <v>517.97199999999998</v>
      </c>
      <c r="H49" s="22">
        <f t="shared" si="1"/>
        <v>621.56639999999993</v>
      </c>
      <c r="I49" s="25" t="s">
        <v>281</v>
      </c>
      <c r="J49" s="25" t="s">
        <v>281</v>
      </c>
      <c r="K49" s="25"/>
      <c r="L49" s="25"/>
      <c r="M49" s="25" t="s">
        <v>281</v>
      </c>
      <c r="N49" s="25" t="s">
        <v>281</v>
      </c>
      <c r="O49" s="25"/>
      <c r="P49" s="25"/>
      <c r="Q49" s="40" t="s">
        <v>287</v>
      </c>
      <c r="S49" s="1"/>
      <c r="T49" s="1"/>
      <c r="V49" s="22"/>
      <c r="W49" s="22"/>
    </row>
    <row r="50" spans="2:23" ht="15.6">
      <c r="B50" s="7"/>
      <c r="C50" s="61" t="s">
        <v>208</v>
      </c>
      <c r="D50" s="30" t="s">
        <v>186</v>
      </c>
      <c r="E50" s="31">
        <v>46</v>
      </c>
      <c r="F50" s="111"/>
      <c r="G50" s="32">
        <v>593.36159999999995</v>
      </c>
      <c r="H50" s="32">
        <f t="shared" si="1"/>
        <v>712.03391999999997</v>
      </c>
      <c r="I50" s="31" t="s">
        <v>281</v>
      </c>
      <c r="J50" s="31" t="s">
        <v>281</v>
      </c>
      <c r="K50" s="31"/>
      <c r="L50" s="31"/>
      <c r="M50" s="31" t="s">
        <v>281</v>
      </c>
      <c r="N50" s="31" t="s">
        <v>281</v>
      </c>
      <c r="O50" s="31"/>
      <c r="P50" s="31"/>
      <c r="Q50" s="41" t="s">
        <v>287</v>
      </c>
      <c r="S50" s="1"/>
      <c r="T50" s="1"/>
      <c r="V50" s="22"/>
      <c r="W50" s="22"/>
    </row>
    <row r="51" spans="2:23" ht="15.6">
      <c r="B51" s="7"/>
      <c r="C51" s="62" t="s">
        <v>209</v>
      </c>
      <c r="D51" s="24" t="s">
        <v>186</v>
      </c>
      <c r="E51" s="25">
        <v>50</v>
      </c>
      <c r="F51" s="111"/>
      <c r="G51" s="22">
        <v>564.50159999999994</v>
      </c>
      <c r="H51" s="22">
        <f t="shared" si="1"/>
        <v>677.4019199999999</v>
      </c>
      <c r="I51" s="25" t="s">
        <v>281</v>
      </c>
      <c r="J51" s="25" t="s">
        <v>281</v>
      </c>
      <c r="K51" s="25"/>
      <c r="L51" s="25"/>
      <c r="M51" s="25" t="s">
        <v>281</v>
      </c>
      <c r="N51" s="25" t="s">
        <v>281</v>
      </c>
      <c r="O51" s="25"/>
      <c r="P51" s="25"/>
      <c r="Q51" s="40" t="s">
        <v>287</v>
      </c>
      <c r="S51" s="1"/>
      <c r="T51" s="1"/>
      <c r="V51" s="22"/>
      <c r="W51" s="22"/>
    </row>
    <row r="52" spans="2:23" ht="15.6">
      <c r="B52" s="7"/>
      <c r="C52" s="61" t="s">
        <v>756</v>
      </c>
      <c r="D52" s="30" t="s">
        <v>757</v>
      </c>
      <c r="E52" s="31">
        <v>50</v>
      </c>
      <c r="F52" s="111"/>
      <c r="G52" s="32">
        <v>657.00959999999998</v>
      </c>
      <c r="H52" s="32">
        <f t="shared" si="1"/>
        <v>788.41152</v>
      </c>
      <c r="I52" s="31" t="s">
        <v>281</v>
      </c>
      <c r="J52" s="31" t="s">
        <v>281</v>
      </c>
      <c r="K52" s="31"/>
      <c r="L52" s="31"/>
      <c r="M52" s="31" t="s">
        <v>281</v>
      </c>
      <c r="N52" s="31" t="s">
        <v>281</v>
      </c>
      <c r="O52" s="31"/>
      <c r="P52" s="31"/>
      <c r="Q52" s="41" t="s">
        <v>287</v>
      </c>
      <c r="S52" s="1"/>
      <c r="T52" s="1"/>
      <c r="V52" s="22"/>
      <c r="W52" s="22"/>
    </row>
    <row r="53" spans="2:23" ht="15.6">
      <c r="B53" s="7"/>
      <c r="C53" s="62" t="s">
        <v>210</v>
      </c>
      <c r="D53" s="24" t="s">
        <v>186</v>
      </c>
      <c r="E53" s="25">
        <v>60</v>
      </c>
      <c r="F53" s="111"/>
      <c r="G53" s="22">
        <v>644.904</v>
      </c>
      <c r="H53" s="22">
        <f t="shared" si="1"/>
        <v>773.88479999999993</v>
      </c>
      <c r="I53" s="25" t="s">
        <v>281</v>
      </c>
      <c r="J53" s="25" t="s">
        <v>281</v>
      </c>
      <c r="K53" s="25"/>
      <c r="L53" s="25"/>
      <c r="M53" s="25" t="s">
        <v>281</v>
      </c>
      <c r="N53" s="25" t="s">
        <v>281</v>
      </c>
      <c r="O53" s="25"/>
      <c r="P53" s="25"/>
      <c r="Q53" s="40" t="s">
        <v>287</v>
      </c>
      <c r="S53" s="1"/>
      <c r="T53" s="1"/>
      <c r="V53" s="22"/>
      <c r="W53" s="22"/>
    </row>
    <row r="54" spans="2:23" ht="15.6">
      <c r="B54" s="7"/>
      <c r="C54" s="61" t="s">
        <v>856</v>
      </c>
      <c r="D54" s="30" t="s">
        <v>757</v>
      </c>
      <c r="E54" s="31">
        <v>60</v>
      </c>
      <c r="F54" s="111"/>
      <c r="G54" s="32">
        <v>690.06079999999997</v>
      </c>
      <c r="H54" s="32">
        <f t="shared" si="1"/>
        <v>828.07295999999997</v>
      </c>
      <c r="I54" s="31" t="s">
        <v>281</v>
      </c>
      <c r="J54" s="31" t="s">
        <v>281</v>
      </c>
      <c r="K54" s="31"/>
      <c r="L54" s="31"/>
      <c r="M54" s="31" t="s">
        <v>281</v>
      </c>
      <c r="N54" s="31" t="s">
        <v>281</v>
      </c>
      <c r="O54" s="31"/>
      <c r="P54" s="31"/>
      <c r="Q54" s="41" t="s">
        <v>287</v>
      </c>
      <c r="S54" s="1"/>
      <c r="T54" s="1"/>
      <c r="V54" s="22"/>
      <c r="W54" s="22"/>
    </row>
    <row r="55" spans="2:23" ht="15.6">
      <c r="B55" s="7"/>
      <c r="C55" s="62" t="s">
        <v>211</v>
      </c>
      <c r="D55" s="24" t="s">
        <v>186</v>
      </c>
      <c r="E55" s="25">
        <v>70</v>
      </c>
      <c r="F55" s="111"/>
      <c r="G55" s="22">
        <v>805.83360000000005</v>
      </c>
      <c r="H55" s="22">
        <f t="shared" si="1"/>
        <v>967.00031999999999</v>
      </c>
      <c r="I55" s="25" t="s">
        <v>281</v>
      </c>
      <c r="J55" s="25" t="s">
        <v>281</v>
      </c>
      <c r="K55" s="25"/>
      <c r="L55" s="25"/>
      <c r="M55" s="25" t="s">
        <v>281</v>
      </c>
      <c r="N55" s="25" t="s">
        <v>281</v>
      </c>
      <c r="O55" s="25"/>
      <c r="P55" s="25"/>
      <c r="Q55" s="40" t="s">
        <v>287</v>
      </c>
      <c r="S55" s="1"/>
      <c r="T55" s="1"/>
      <c r="V55" s="22"/>
      <c r="W55" s="22"/>
    </row>
    <row r="56" spans="2:23" ht="15.6">
      <c r="B56" s="7"/>
      <c r="C56" s="61" t="s">
        <v>857</v>
      </c>
      <c r="D56" s="30" t="s">
        <v>757</v>
      </c>
      <c r="E56" s="31">
        <v>70</v>
      </c>
      <c r="F56" s="111"/>
      <c r="G56" s="32">
        <v>862.24320000000012</v>
      </c>
      <c r="H56" s="32">
        <f t="shared" si="1"/>
        <v>1034.6918400000002</v>
      </c>
      <c r="I56" s="31" t="s">
        <v>281</v>
      </c>
      <c r="J56" s="31" t="s">
        <v>281</v>
      </c>
      <c r="K56" s="31"/>
      <c r="L56" s="31"/>
      <c r="M56" s="31" t="s">
        <v>281</v>
      </c>
      <c r="N56" s="31" t="s">
        <v>281</v>
      </c>
      <c r="O56" s="31"/>
      <c r="P56" s="31"/>
      <c r="Q56" s="41" t="s">
        <v>287</v>
      </c>
      <c r="S56" s="1"/>
      <c r="T56" s="1"/>
      <c r="V56" s="22"/>
      <c r="W56" s="22"/>
    </row>
    <row r="57" spans="2:23" ht="15.6">
      <c r="B57" s="7"/>
      <c r="C57" s="62" t="s">
        <v>212</v>
      </c>
      <c r="D57" s="24" t="s">
        <v>186</v>
      </c>
      <c r="E57" s="25">
        <v>80</v>
      </c>
      <c r="F57" s="111"/>
      <c r="G57" s="22">
        <v>894.36880000000008</v>
      </c>
      <c r="H57" s="22">
        <f t="shared" si="1"/>
        <v>1073.2425600000001</v>
      </c>
      <c r="I57" s="25" t="s">
        <v>281</v>
      </c>
      <c r="J57" s="25" t="s">
        <v>281</v>
      </c>
      <c r="K57" s="25"/>
      <c r="L57" s="25"/>
      <c r="M57" s="25" t="s">
        <v>281</v>
      </c>
      <c r="N57" s="25" t="s">
        <v>281</v>
      </c>
      <c r="O57" s="25"/>
      <c r="P57" s="25"/>
      <c r="Q57" s="40" t="s">
        <v>287</v>
      </c>
      <c r="S57" s="1"/>
      <c r="T57" s="1"/>
      <c r="V57" s="22"/>
      <c r="W57" s="22"/>
    </row>
    <row r="58" spans="2:23" ht="15.6">
      <c r="B58" s="7"/>
      <c r="C58" s="61" t="s">
        <v>760</v>
      </c>
      <c r="D58" s="30" t="s">
        <v>757</v>
      </c>
      <c r="E58" s="31">
        <v>80</v>
      </c>
      <c r="F58" s="111"/>
      <c r="G58" s="32">
        <v>956.96640000000002</v>
      </c>
      <c r="H58" s="32">
        <f t="shared" si="1"/>
        <v>1148.35968</v>
      </c>
      <c r="I58" s="31" t="s">
        <v>281</v>
      </c>
      <c r="J58" s="31" t="s">
        <v>281</v>
      </c>
      <c r="K58" s="31"/>
      <c r="L58" s="31"/>
      <c r="M58" s="31" t="s">
        <v>281</v>
      </c>
      <c r="N58" s="31" t="s">
        <v>281</v>
      </c>
      <c r="O58" s="31"/>
      <c r="P58" s="31"/>
      <c r="Q58" s="41" t="s">
        <v>287</v>
      </c>
      <c r="S58" s="1"/>
      <c r="T58" s="1"/>
      <c r="V58" s="22"/>
      <c r="W58" s="22"/>
    </row>
    <row r="59" spans="2:23" ht="15.6">
      <c r="B59" s="7"/>
      <c r="C59" s="19"/>
      <c r="D59" s="24"/>
      <c r="E59" s="25"/>
      <c r="F59" s="11"/>
      <c r="G59" s="22"/>
      <c r="H59" s="22"/>
      <c r="I59" s="25"/>
      <c r="J59" s="25"/>
      <c r="K59" s="25"/>
      <c r="L59" s="25"/>
      <c r="M59" s="25"/>
      <c r="N59" s="25"/>
      <c r="O59" s="25"/>
      <c r="P59" s="25"/>
      <c r="Q59" s="40"/>
    </row>
    <row r="60" spans="2:23" ht="21">
      <c r="B60" s="7"/>
      <c r="C60" s="121" t="s">
        <v>930</v>
      </c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2"/>
    </row>
    <row r="61" spans="2:23" ht="15.75" customHeight="1">
      <c r="B61" s="7"/>
      <c r="C61" s="61" t="s">
        <v>528</v>
      </c>
      <c r="D61" s="30" t="s">
        <v>527</v>
      </c>
      <c r="E61" s="31">
        <v>10</v>
      </c>
      <c r="F61" s="111" t="s">
        <v>581</v>
      </c>
      <c r="G61" s="32">
        <v>327.2672</v>
      </c>
      <c r="H61" s="32">
        <f>G61*1.2</f>
        <v>392.72064</v>
      </c>
      <c r="I61" s="31" t="s">
        <v>281</v>
      </c>
      <c r="J61" s="31" t="s">
        <v>281</v>
      </c>
      <c r="K61" s="31"/>
      <c r="L61" s="31"/>
      <c r="M61" s="29" t="s">
        <v>59</v>
      </c>
      <c r="N61" s="35" t="s">
        <v>22</v>
      </c>
      <c r="O61" s="35"/>
      <c r="P61" s="35"/>
      <c r="Q61" s="41" t="s">
        <v>287</v>
      </c>
      <c r="S61" s="1"/>
      <c r="T61" s="1"/>
      <c r="V61" s="22"/>
      <c r="W61" s="22"/>
    </row>
    <row r="62" spans="2:23" ht="15.6">
      <c r="B62" s="7"/>
      <c r="C62" s="62" t="s">
        <v>529</v>
      </c>
      <c r="D62" s="24" t="s">
        <v>527</v>
      </c>
      <c r="E62" s="25">
        <v>16</v>
      </c>
      <c r="F62" s="111"/>
      <c r="G62" s="22">
        <v>381.36799999999999</v>
      </c>
      <c r="H62" s="22">
        <f>G62*1.2</f>
        <v>457.64159999999998</v>
      </c>
      <c r="I62" s="25" t="s">
        <v>281</v>
      </c>
      <c r="J62" s="25" t="s">
        <v>281</v>
      </c>
      <c r="K62" s="25"/>
      <c r="L62" s="25"/>
      <c r="M62" s="25" t="s">
        <v>59</v>
      </c>
      <c r="N62" s="25" t="s">
        <v>22</v>
      </c>
      <c r="O62" s="25"/>
      <c r="P62" s="25"/>
      <c r="Q62" s="40" t="s">
        <v>287</v>
      </c>
      <c r="S62" s="1"/>
      <c r="T62" s="1"/>
      <c r="V62" s="22"/>
      <c r="W62" s="22"/>
    </row>
    <row r="63" spans="2:23" ht="15.75" customHeight="1">
      <c r="B63" s="7"/>
      <c r="C63" s="61" t="s">
        <v>919</v>
      </c>
      <c r="D63" s="30" t="s">
        <v>918</v>
      </c>
      <c r="E63" s="31">
        <v>20</v>
      </c>
      <c r="F63" s="111"/>
      <c r="G63" s="32">
        <v>389.2928</v>
      </c>
      <c r="H63" s="32">
        <f t="shared" ref="H63:H79" si="2">G63*1.2</f>
        <v>467.15135999999995</v>
      </c>
      <c r="I63" s="31" t="s">
        <v>15</v>
      </c>
      <c r="J63" s="31" t="s">
        <v>15</v>
      </c>
      <c r="K63" s="31"/>
      <c r="L63" s="31"/>
      <c r="M63" s="29" t="s">
        <v>44</v>
      </c>
      <c r="N63" s="35" t="s">
        <v>15</v>
      </c>
      <c r="O63" s="35"/>
      <c r="P63" s="35"/>
      <c r="Q63" s="41" t="s">
        <v>288</v>
      </c>
      <c r="S63" s="1"/>
      <c r="T63" s="1"/>
      <c r="V63" s="22"/>
      <c r="W63" s="22"/>
    </row>
    <row r="64" spans="2:23" ht="15.6">
      <c r="B64" s="7"/>
      <c r="C64" s="62" t="s">
        <v>530</v>
      </c>
      <c r="D64" s="24" t="s">
        <v>527</v>
      </c>
      <c r="E64" s="25">
        <v>20</v>
      </c>
      <c r="F64" s="111"/>
      <c r="G64" s="22">
        <v>416.54079999999999</v>
      </c>
      <c r="H64" s="22">
        <f t="shared" si="2"/>
        <v>499.84895999999998</v>
      </c>
      <c r="I64" s="25" t="s">
        <v>281</v>
      </c>
      <c r="J64" s="25" t="s">
        <v>281</v>
      </c>
      <c r="K64" s="25"/>
      <c r="L64" s="25"/>
      <c r="M64" s="25" t="s">
        <v>59</v>
      </c>
      <c r="N64" s="25" t="s">
        <v>22</v>
      </c>
      <c r="O64" s="25"/>
      <c r="P64" s="25"/>
      <c r="Q64" s="40" t="s">
        <v>287</v>
      </c>
      <c r="S64" s="1"/>
      <c r="T64" s="1"/>
      <c r="V64" s="22"/>
      <c r="W64" s="22"/>
    </row>
    <row r="65" spans="2:23" ht="15.75" customHeight="1">
      <c r="B65" s="7"/>
      <c r="C65" s="61" t="s">
        <v>531</v>
      </c>
      <c r="D65" s="30" t="s">
        <v>527</v>
      </c>
      <c r="E65" s="31">
        <v>26</v>
      </c>
      <c r="F65" s="111"/>
      <c r="G65" s="32">
        <v>470.64160000000004</v>
      </c>
      <c r="H65" s="32">
        <f t="shared" si="2"/>
        <v>564.76992000000007</v>
      </c>
      <c r="I65" s="31" t="s">
        <v>281</v>
      </c>
      <c r="J65" s="31" t="s">
        <v>281</v>
      </c>
      <c r="K65" s="31"/>
      <c r="L65" s="31"/>
      <c r="M65" s="29" t="s">
        <v>59</v>
      </c>
      <c r="N65" s="35" t="s">
        <v>22</v>
      </c>
      <c r="O65" s="35"/>
      <c r="P65" s="35"/>
      <c r="Q65" s="41" t="s">
        <v>287</v>
      </c>
      <c r="S65" s="1"/>
      <c r="T65" s="1"/>
      <c r="V65" s="22"/>
      <c r="W65" s="22"/>
    </row>
    <row r="66" spans="2:23" ht="15.6">
      <c r="B66" s="7"/>
      <c r="C66" s="62" t="s">
        <v>920</v>
      </c>
      <c r="D66" s="24" t="s">
        <v>918</v>
      </c>
      <c r="E66" s="25">
        <v>30</v>
      </c>
      <c r="F66" s="111"/>
      <c r="G66" s="22">
        <v>473.98</v>
      </c>
      <c r="H66" s="22">
        <f t="shared" si="2"/>
        <v>568.77599999999995</v>
      </c>
      <c r="I66" s="25" t="s">
        <v>15</v>
      </c>
      <c r="J66" s="25" t="s">
        <v>15</v>
      </c>
      <c r="K66" s="25"/>
      <c r="L66" s="25"/>
      <c r="M66" s="25" t="s">
        <v>22</v>
      </c>
      <c r="N66" s="25" t="s">
        <v>15</v>
      </c>
      <c r="O66" s="25"/>
      <c r="P66" s="25"/>
      <c r="Q66" s="40" t="s">
        <v>288</v>
      </c>
      <c r="S66" s="1"/>
      <c r="T66" s="1"/>
      <c r="V66" s="22"/>
      <c r="W66" s="22"/>
    </row>
    <row r="67" spans="2:23" ht="15.6">
      <c r="B67" s="7"/>
      <c r="C67" s="61" t="s">
        <v>936</v>
      </c>
      <c r="D67" s="30" t="s">
        <v>918</v>
      </c>
      <c r="E67" s="31">
        <v>30</v>
      </c>
      <c r="F67" s="111"/>
      <c r="G67" s="32">
        <v>473.98</v>
      </c>
      <c r="H67" s="32">
        <f t="shared" si="2"/>
        <v>568.77599999999995</v>
      </c>
      <c r="I67" s="31" t="s">
        <v>322</v>
      </c>
      <c r="J67" s="31" t="s">
        <v>322</v>
      </c>
      <c r="K67" s="31"/>
      <c r="L67" s="31"/>
      <c r="M67" s="29" t="s">
        <v>22</v>
      </c>
      <c r="N67" s="35" t="s">
        <v>322</v>
      </c>
      <c r="O67" s="35"/>
      <c r="P67" s="35"/>
      <c r="Q67" s="41" t="s">
        <v>287</v>
      </c>
      <c r="S67" s="1"/>
      <c r="T67" s="1"/>
      <c r="V67" s="22"/>
      <c r="W67" s="22"/>
    </row>
    <row r="68" spans="2:23" ht="15.6">
      <c r="B68" s="7"/>
      <c r="C68" s="62" t="s">
        <v>532</v>
      </c>
      <c r="D68" s="24" t="s">
        <v>527</v>
      </c>
      <c r="E68" s="25">
        <v>30</v>
      </c>
      <c r="F68" s="111"/>
      <c r="G68" s="22">
        <v>507.1456</v>
      </c>
      <c r="H68" s="22">
        <f t="shared" si="2"/>
        <v>608.57471999999996</v>
      </c>
      <c r="I68" s="25" t="s">
        <v>281</v>
      </c>
      <c r="J68" s="25" t="s">
        <v>281</v>
      </c>
      <c r="K68" s="25"/>
      <c r="L68" s="25"/>
      <c r="M68" s="25" t="s">
        <v>59</v>
      </c>
      <c r="N68" s="25" t="s">
        <v>22</v>
      </c>
      <c r="O68" s="25"/>
      <c r="P68" s="25"/>
      <c r="Q68" s="40" t="s">
        <v>287</v>
      </c>
      <c r="S68" s="1"/>
      <c r="T68" s="1"/>
      <c r="V68" s="22"/>
      <c r="W68" s="22"/>
    </row>
    <row r="69" spans="2:23" ht="15.6">
      <c r="B69" s="7"/>
      <c r="C69" s="61" t="s">
        <v>533</v>
      </c>
      <c r="D69" s="30" t="s">
        <v>527</v>
      </c>
      <c r="E69" s="31">
        <v>36</v>
      </c>
      <c r="F69" s="111"/>
      <c r="G69" s="32">
        <v>559.88400000000001</v>
      </c>
      <c r="H69" s="32">
        <f t="shared" si="2"/>
        <v>671.86080000000004</v>
      </c>
      <c r="I69" s="31" t="s">
        <v>281</v>
      </c>
      <c r="J69" s="31" t="s">
        <v>281</v>
      </c>
      <c r="K69" s="31"/>
      <c r="L69" s="31"/>
      <c r="M69" s="29" t="s">
        <v>59</v>
      </c>
      <c r="N69" s="35" t="s">
        <v>22</v>
      </c>
      <c r="O69" s="35"/>
      <c r="P69" s="35"/>
      <c r="Q69" s="41" t="s">
        <v>287</v>
      </c>
      <c r="S69" s="1"/>
      <c r="T69" s="1"/>
      <c r="V69" s="22"/>
      <c r="W69" s="22"/>
    </row>
    <row r="70" spans="2:23" ht="15.6">
      <c r="B70" s="7"/>
      <c r="C70" s="62" t="s">
        <v>921</v>
      </c>
      <c r="D70" s="24" t="s">
        <v>918</v>
      </c>
      <c r="E70" s="25">
        <v>40</v>
      </c>
      <c r="F70" s="111"/>
      <c r="G70" s="22">
        <v>557.38800000000003</v>
      </c>
      <c r="H70" s="22">
        <f t="shared" si="2"/>
        <v>668.86559999999997</v>
      </c>
      <c r="I70" s="25" t="s">
        <v>322</v>
      </c>
      <c r="J70" s="25" t="s">
        <v>322</v>
      </c>
      <c r="K70" s="25"/>
      <c r="L70" s="25"/>
      <c r="M70" s="25" t="s">
        <v>22</v>
      </c>
      <c r="N70" s="25" t="s">
        <v>322</v>
      </c>
      <c r="O70" s="25"/>
      <c r="P70" s="25"/>
      <c r="Q70" s="40" t="s">
        <v>288</v>
      </c>
      <c r="S70" s="1"/>
      <c r="T70" s="1"/>
      <c r="V70" s="22"/>
      <c r="W70" s="22"/>
    </row>
    <row r="71" spans="2:23" ht="15.6">
      <c r="B71" s="7"/>
      <c r="C71" s="61" t="s">
        <v>534</v>
      </c>
      <c r="D71" s="30" t="s">
        <v>527</v>
      </c>
      <c r="E71" s="31">
        <v>40</v>
      </c>
      <c r="F71" s="111"/>
      <c r="G71" s="32">
        <v>596.40880000000004</v>
      </c>
      <c r="H71" s="32">
        <f t="shared" si="2"/>
        <v>715.69056</v>
      </c>
      <c r="I71" s="31" t="s">
        <v>281</v>
      </c>
      <c r="J71" s="31" t="s">
        <v>281</v>
      </c>
      <c r="K71" s="31"/>
      <c r="L71" s="31"/>
      <c r="M71" s="29" t="s">
        <v>59</v>
      </c>
      <c r="N71" s="35" t="s">
        <v>22</v>
      </c>
      <c r="O71" s="35"/>
      <c r="P71" s="35"/>
      <c r="Q71" s="41" t="s">
        <v>287</v>
      </c>
      <c r="S71" s="1"/>
      <c r="T71" s="1"/>
      <c r="V71" s="22"/>
      <c r="W71" s="22"/>
    </row>
    <row r="72" spans="2:23" ht="15.6">
      <c r="B72" s="7"/>
      <c r="C72" s="62" t="s">
        <v>535</v>
      </c>
      <c r="D72" s="24" t="s">
        <v>527</v>
      </c>
      <c r="E72" s="25">
        <v>46</v>
      </c>
      <c r="F72" s="111"/>
      <c r="G72" s="22">
        <v>650.50959999999998</v>
      </c>
      <c r="H72" s="22">
        <f t="shared" si="2"/>
        <v>780.61151999999993</v>
      </c>
      <c r="I72" s="25" t="s">
        <v>281</v>
      </c>
      <c r="J72" s="25" t="s">
        <v>281</v>
      </c>
      <c r="K72" s="25"/>
      <c r="L72" s="25"/>
      <c r="M72" s="25" t="s">
        <v>59</v>
      </c>
      <c r="N72" s="25" t="s">
        <v>22</v>
      </c>
      <c r="O72" s="25"/>
      <c r="P72" s="25"/>
      <c r="Q72" s="40" t="s">
        <v>287</v>
      </c>
      <c r="S72" s="1"/>
      <c r="T72" s="1"/>
      <c r="V72" s="22"/>
      <c r="W72" s="22"/>
    </row>
    <row r="73" spans="2:23" ht="15.6">
      <c r="B73" s="7"/>
      <c r="C73" s="61" t="s">
        <v>922</v>
      </c>
      <c r="D73" s="30" t="s">
        <v>918</v>
      </c>
      <c r="E73" s="31">
        <v>50</v>
      </c>
      <c r="F73" s="111"/>
      <c r="G73" s="32">
        <v>640.80639999999994</v>
      </c>
      <c r="H73" s="32">
        <f t="shared" si="2"/>
        <v>768.96767999999986</v>
      </c>
      <c r="I73" s="31" t="s">
        <v>322</v>
      </c>
      <c r="J73" s="31" t="s">
        <v>322</v>
      </c>
      <c r="K73" s="31"/>
      <c r="L73" s="31"/>
      <c r="M73" s="29" t="s">
        <v>22</v>
      </c>
      <c r="N73" s="35" t="s">
        <v>322</v>
      </c>
      <c r="O73" s="35"/>
      <c r="P73" s="35"/>
      <c r="Q73" s="41" t="s">
        <v>288</v>
      </c>
      <c r="S73" s="1"/>
      <c r="T73" s="1"/>
      <c r="V73" s="22"/>
      <c r="W73" s="22"/>
    </row>
    <row r="74" spans="2:23" ht="15.6">
      <c r="B74" s="7"/>
      <c r="C74" s="62" t="s">
        <v>536</v>
      </c>
      <c r="D74" s="24" t="s">
        <v>527</v>
      </c>
      <c r="E74" s="25">
        <v>50</v>
      </c>
      <c r="F74" s="111"/>
      <c r="G74" s="22">
        <v>685.66160000000002</v>
      </c>
      <c r="H74" s="22">
        <f t="shared" si="2"/>
        <v>822.79391999999996</v>
      </c>
      <c r="I74" s="25" t="s">
        <v>281</v>
      </c>
      <c r="J74" s="25" t="s">
        <v>281</v>
      </c>
      <c r="K74" s="25"/>
      <c r="L74" s="25"/>
      <c r="M74" s="25" t="s">
        <v>44</v>
      </c>
      <c r="N74" s="25" t="s">
        <v>22</v>
      </c>
      <c r="O74" s="25"/>
      <c r="P74" s="25"/>
      <c r="Q74" s="40" t="s">
        <v>287</v>
      </c>
      <c r="S74" s="1"/>
      <c r="T74" s="1"/>
      <c r="V74" s="22"/>
      <c r="W74" s="22"/>
    </row>
    <row r="75" spans="2:23" ht="15.6">
      <c r="B75" s="7"/>
      <c r="C75" s="61" t="s">
        <v>537</v>
      </c>
      <c r="D75" s="30" t="s">
        <v>527</v>
      </c>
      <c r="E75" s="31">
        <v>60</v>
      </c>
      <c r="F75" s="111"/>
      <c r="G75" s="32">
        <v>776.26639999999998</v>
      </c>
      <c r="H75" s="32">
        <f t="shared" si="2"/>
        <v>931.51967999999988</v>
      </c>
      <c r="I75" s="31" t="s">
        <v>281</v>
      </c>
      <c r="J75" s="31" t="s">
        <v>281</v>
      </c>
      <c r="K75" s="31"/>
      <c r="L75" s="31"/>
      <c r="M75" s="29" t="s">
        <v>44</v>
      </c>
      <c r="N75" s="35" t="s">
        <v>22</v>
      </c>
      <c r="O75" s="35"/>
      <c r="P75" s="35"/>
      <c r="Q75" s="41" t="s">
        <v>288</v>
      </c>
      <c r="S75" s="1"/>
      <c r="T75" s="1"/>
      <c r="V75" s="22"/>
      <c r="W75" s="22"/>
    </row>
    <row r="76" spans="2:23" ht="15.6">
      <c r="B76" s="7"/>
      <c r="C76" s="62" t="s">
        <v>538</v>
      </c>
      <c r="D76" s="24" t="s">
        <v>527</v>
      </c>
      <c r="E76" s="25">
        <v>70</v>
      </c>
      <c r="F76" s="111"/>
      <c r="G76" s="22">
        <v>865.52960000000007</v>
      </c>
      <c r="H76" s="22">
        <f t="shared" si="2"/>
        <v>1038.63552</v>
      </c>
      <c r="I76" s="25" t="s">
        <v>189</v>
      </c>
      <c r="J76" s="25" t="s">
        <v>189</v>
      </c>
      <c r="K76" s="25"/>
      <c r="L76" s="25"/>
      <c r="M76" s="25" t="s">
        <v>44</v>
      </c>
      <c r="N76" s="25" t="s">
        <v>15</v>
      </c>
      <c r="O76" s="25"/>
      <c r="P76" s="25"/>
      <c r="Q76" s="40" t="s">
        <v>287</v>
      </c>
      <c r="S76" s="1"/>
      <c r="T76" s="1"/>
      <c r="V76" s="22"/>
      <c r="W76" s="22"/>
    </row>
    <row r="77" spans="2:23" ht="15.6">
      <c r="B77" s="7"/>
      <c r="C77" s="61" t="s">
        <v>539</v>
      </c>
      <c r="D77" s="30" t="s">
        <v>527</v>
      </c>
      <c r="E77" s="31">
        <v>80</v>
      </c>
      <c r="F77" s="111"/>
      <c r="G77" s="32">
        <v>956.13440000000003</v>
      </c>
      <c r="H77" s="32">
        <f t="shared" si="2"/>
        <v>1147.3612800000001</v>
      </c>
      <c r="I77" s="31" t="s">
        <v>189</v>
      </c>
      <c r="J77" s="31" t="s">
        <v>189</v>
      </c>
      <c r="K77" s="31"/>
      <c r="L77" s="31"/>
      <c r="M77" s="29" t="s">
        <v>44</v>
      </c>
      <c r="N77" s="35" t="s">
        <v>15</v>
      </c>
      <c r="O77" s="35"/>
      <c r="P77" s="35"/>
      <c r="Q77" s="41" t="s">
        <v>288</v>
      </c>
      <c r="S77" s="1"/>
      <c r="T77" s="1"/>
      <c r="V77" s="22"/>
      <c r="W77" s="22"/>
    </row>
    <row r="78" spans="2:23" ht="15.6">
      <c r="B78" s="7"/>
      <c r="C78" s="62" t="s">
        <v>540</v>
      </c>
      <c r="D78" s="24" t="s">
        <v>527</v>
      </c>
      <c r="E78" s="25">
        <v>90</v>
      </c>
      <c r="F78" s="111"/>
      <c r="G78" s="22">
        <v>1045.4080000000001</v>
      </c>
      <c r="H78" s="22">
        <f t="shared" si="2"/>
        <v>1254.4896000000001</v>
      </c>
      <c r="I78" s="25" t="s">
        <v>189</v>
      </c>
      <c r="J78" s="25" t="s">
        <v>189</v>
      </c>
      <c r="K78" s="25"/>
      <c r="L78" s="25"/>
      <c r="M78" s="25" t="s">
        <v>44</v>
      </c>
      <c r="N78" s="25" t="s">
        <v>15</v>
      </c>
      <c r="O78" s="25"/>
      <c r="P78" s="25"/>
      <c r="Q78" s="40" t="s">
        <v>287</v>
      </c>
      <c r="S78" s="1"/>
      <c r="T78" s="1"/>
      <c r="V78" s="22"/>
      <c r="W78" s="22"/>
    </row>
    <row r="79" spans="2:23" ht="15.6">
      <c r="B79" s="7"/>
      <c r="C79" s="61" t="s">
        <v>541</v>
      </c>
      <c r="D79" s="30" t="s">
        <v>527</v>
      </c>
      <c r="E79" s="31">
        <v>100</v>
      </c>
      <c r="F79" s="111"/>
      <c r="G79" s="32">
        <v>1136.0024000000001</v>
      </c>
      <c r="H79" s="32">
        <f t="shared" si="2"/>
        <v>1363.2028800000001</v>
      </c>
      <c r="I79" s="31" t="s">
        <v>189</v>
      </c>
      <c r="J79" s="31" t="s">
        <v>189</v>
      </c>
      <c r="K79" s="31"/>
      <c r="L79" s="31"/>
      <c r="M79" s="29" t="s">
        <v>44</v>
      </c>
      <c r="N79" s="35" t="s">
        <v>15</v>
      </c>
      <c r="O79" s="35"/>
      <c r="P79" s="35"/>
      <c r="Q79" s="41" t="s">
        <v>287</v>
      </c>
      <c r="S79" s="1"/>
      <c r="T79" s="1"/>
      <c r="V79" s="22"/>
      <c r="W79" s="22"/>
    </row>
    <row r="80" spans="2:23" ht="15.6">
      <c r="B80" s="7"/>
      <c r="C80" s="11"/>
      <c r="D80" s="12"/>
      <c r="E80" s="12"/>
      <c r="F80" s="11"/>
      <c r="G80" s="13"/>
      <c r="H80" s="13"/>
      <c r="I80" s="11"/>
      <c r="J80" s="11"/>
      <c r="K80" s="11"/>
      <c r="L80" s="11"/>
      <c r="M80" s="11"/>
      <c r="N80" s="11"/>
      <c r="O80" s="11"/>
      <c r="P80" s="11"/>
      <c r="Q80" s="14"/>
    </row>
    <row r="81" spans="2:23" ht="21">
      <c r="B81" s="123" t="s">
        <v>566</v>
      </c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5"/>
    </row>
    <row r="82" spans="2:23" ht="15.6">
      <c r="B82" s="7"/>
      <c r="C82" s="11"/>
      <c r="D82" s="12"/>
      <c r="E82" s="12"/>
      <c r="F82" s="11"/>
      <c r="G82" s="13"/>
      <c r="H82" s="13"/>
      <c r="I82" s="11"/>
      <c r="J82" s="11"/>
      <c r="K82" s="11"/>
      <c r="L82" s="11"/>
      <c r="M82" s="11"/>
      <c r="N82" s="11"/>
      <c r="O82" s="11"/>
      <c r="P82" s="11"/>
      <c r="Q82" s="14"/>
    </row>
    <row r="83" spans="2:23" ht="15.75" customHeight="1">
      <c r="B83" s="7"/>
      <c r="C83" s="61" t="s">
        <v>228</v>
      </c>
      <c r="D83" s="30" t="s">
        <v>183</v>
      </c>
      <c r="E83" s="31">
        <v>16</v>
      </c>
      <c r="F83" s="111" t="s">
        <v>581</v>
      </c>
      <c r="G83" s="32">
        <v>341.49440000000004</v>
      </c>
      <c r="H83" s="32">
        <f>G83*1.2</f>
        <v>409.79328000000004</v>
      </c>
      <c r="I83" s="31" t="s">
        <v>189</v>
      </c>
      <c r="J83" s="31" t="s">
        <v>189</v>
      </c>
      <c r="K83" s="31"/>
      <c r="L83" s="31"/>
      <c r="M83" s="31" t="s">
        <v>189</v>
      </c>
      <c r="N83" s="31" t="s">
        <v>189</v>
      </c>
      <c r="O83" s="31"/>
      <c r="P83" s="31"/>
      <c r="Q83" s="41" t="s">
        <v>287</v>
      </c>
      <c r="S83" s="1"/>
      <c r="T83" s="1"/>
      <c r="V83" s="22"/>
      <c r="W83" s="22"/>
    </row>
    <row r="84" spans="2:23" ht="15.6">
      <c r="B84" s="7"/>
      <c r="C84" s="62" t="s">
        <v>229</v>
      </c>
      <c r="D84" s="24" t="s">
        <v>183</v>
      </c>
      <c r="E84" s="25">
        <v>20</v>
      </c>
      <c r="F84" s="111"/>
      <c r="G84" s="22">
        <v>366.2672</v>
      </c>
      <c r="H84" s="22">
        <f>G84*1.2</f>
        <v>439.52064000000001</v>
      </c>
      <c r="I84" s="25" t="s">
        <v>189</v>
      </c>
      <c r="J84" s="25" t="s">
        <v>189</v>
      </c>
      <c r="K84" s="25"/>
      <c r="L84" s="25"/>
      <c r="M84" s="25" t="s">
        <v>189</v>
      </c>
      <c r="N84" s="25" t="s">
        <v>189</v>
      </c>
      <c r="O84" s="25"/>
      <c r="P84" s="25"/>
      <c r="Q84" s="40" t="s">
        <v>287</v>
      </c>
      <c r="S84" s="1"/>
      <c r="T84" s="1"/>
      <c r="V84" s="22"/>
      <c r="W84" s="22"/>
    </row>
    <row r="85" spans="2:23" ht="15.6">
      <c r="B85" s="7"/>
      <c r="C85" s="69" t="s">
        <v>630</v>
      </c>
      <c r="D85" s="80" t="s">
        <v>631</v>
      </c>
      <c r="E85" s="75">
        <v>20</v>
      </c>
      <c r="F85" s="111"/>
      <c r="G85" s="32">
        <v>440.75200000000001</v>
      </c>
      <c r="H85" s="32">
        <f t="shared" ref="H85:H109" si="3">G85*1.2</f>
        <v>528.90239999999994</v>
      </c>
      <c r="I85" s="75" t="s">
        <v>189</v>
      </c>
      <c r="J85" s="75" t="s">
        <v>189</v>
      </c>
      <c r="K85" s="75"/>
      <c r="L85" s="75"/>
      <c r="M85" s="75" t="s">
        <v>189</v>
      </c>
      <c r="N85" s="75" t="s">
        <v>189</v>
      </c>
      <c r="O85" s="75"/>
      <c r="P85" s="75"/>
      <c r="Q85" s="66" t="s">
        <v>287</v>
      </c>
      <c r="S85" s="1"/>
      <c r="T85" s="1"/>
      <c r="V85" s="22"/>
      <c r="W85" s="22"/>
    </row>
    <row r="86" spans="2:23" ht="15.6">
      <c r="B86" s="7"/>
      <c r="C86" s="62" t="s">
        <v>230</v>
      </c>
      <c r="D86" s="24" t="s">
        <v>183</v>
      </c>
      <c r="E86" s="25">
        <v>26</v>
      </c>
      <c r="F86" s="111"/>
      <c r="G86" s="22">
        <v>467.71920000000006</v>
      </c>
      <c r="H86" s="22">
        <f t="shared" si="3"/>
        <v>561.26304000000005</v>
      </c>
      <c r="I86" s="25" t="s">
        <v>189</v>
      </c>
      <c r="J86" s="25" t="s">
        <v>189</v>
      </c>
      <c r="K86" s="25"/>
      <c r="L86" s="25"/>
      <c r="M86" s="25" t="s">
        <v>189</v>
      </c>
      <c r="N86" s="25" t="s">
        <v>189</v>
      </c>
      <c r="O86" s="25"/>
      <c r="P86" s="25"/>
      <c r="Q86" s="40" t="s">
        <v>287</v>
      </c>
      <c r="S86" s="1"/>
      <c r="T86" s="1"/>
      <c r="V86" s="22"/>
      <c r="W86" s="22"/>
    </row>
    <row r="87" spans="2:23" ht="15.6">
      <c r="B87" s="7"/>
      <c r="C87" s="69" t="s">
        <v>231</v>
      </c>
      <c r="D87" s="80" t="s">
        <v>183</v>
      </c>
      <c r="E87" s="75">
        <v>30</v>
      </c>
      <c r="F87" s="111"/>
      <c r="G87" s="32">
        <v>450.35120000000001</v>
      </c>
      <c r="H87" s="32">
        <f t="shared" si="3"/>
        <v>540.42143999999996</v>
      </c>
      <c r="I87" s="75" t="s">
        <v>189</v>
      </c>
      <c r="J87" s="75" t="s">
        <v>189</v>
      </c>
      <c r="K87" s="75"/>
      <c r="L87" s="75"/>
      <c r="M87" s="75" t="s">
        <v>189</v>
      </c>
      <c r="N87" s="75" t="s">
        <v>189</v>
      </c>
      <c r="O87" s="75"/>
      <c r="P87" s="75"/>
      <c r="Q87" s="66" t="s">
        <v>288</v>
      </c>
      <c r="S87" s="1"/>
      <c r="T87" s="1"/>
      <c r="V87" s="22"/>
      <c r="W87" s="22"/>
    </row>
    <row r="88" spans="2:23" ht="15.6">
      <c r="B88" s="7"/>
      <c r="C88" s="62" t="s">
        <v>859</v>
      </c>
      <c r="D88" s="24" t="s">
        <v>631</v>
      </c>
      <c r="E88" s="25">
        <v>30</v>
      </c>
      <c r="F88" s="111"/>
      <c r="G88" s="22">
        <v>481.87360000000001</v>
      </c>
      <c r="H88" s="22">
        <f t="shared" si="3"/>
        <v>578.24832000000004</v>
      </c>
      <c r="I88" s="25" t="s">
        <v>189</v>
      </c>
      <c r="J88" s="25" t="s">
        <v>189</v>
      </c>
      <c r="K88" s="25"/>
      <c r="L88" s="25"/>
      <c r="M88" s="25" t="s">
        <v>189</v>
      </c>
      <c r="N88" s="25" t="s">
        <v>189</v>
      </c>
      <c r="O88" s="25"/>
      <c r="P88" s="25"/>
      <c r="Q88" s="40" t="s">
        <v>287</v>
      </c>
      <c r="S88" s="1"/>
      <c r="T88" s="1"/>
      <c r="V88" s="22"/>
      <c r="W88" s="22"/>
    </row>
    <row r="89" spans="2:23" ht="15.6">
      <c r="B89" s="7"/>
      <c r="C89" s="69" t="s">
        <v>232</v>
      </c>
      <c r="D89" s="80" t="s">
        <v>183</v>
      </c>
      <c r="E89" s="75">
        <v>36</v>
      </c>
      <c r="F89" s="111"/>
      <c r="G89" s="32">
        <v>560.71600000000001</v>
      </c>
      <c r="H89" s="32">
        <f t="shared" si="3"/>
        <v>672.85919999999999</v>
      </c>
      <c r="I89" s="75" t="s">
        <v>189</v>
      </c>
      <c r="J89" s="75" t="s">
        <v>189</v>
      </c>
      <c r="K89" s="75"/>
      <c r="L89" s="75"/>
      <c r="M89" s="75" t="s">
        <v>189</v>
      </c>
      <c r="N89" s="75" t="s">
        <v>189</v>
      </c>
      <c r="O89" s="75"/>
      <c r="P89" s="75"/>
      <c r="Q89" s="66" t="s">
        <v>287</v>
      </c>
      <c r="S89" s="1"/>
      <c r="T89" s="1"/>
      <c r="V89" s="22"/>
      <c r="W89" s="22"/>
    </row>
    <row r="90" spans="2:23" ht="15.6">
      <c r="B90" s="7"/>
      <c r="C90" s="62" t="s">
        <v>233</v>
      </c>
      <c r="D90" s="24" t="s">
        <v>183</v>
      </c>
      <c r="E90" s="25">
        <v>40</v>
      </c>
      <c r="F90" s="111"/>
      <c r="G90" s="22">
        <v>534.44560000000001</v>
      </c>
      <c r="H90" s="22">
        <f t="shared" si="3"/>
        <v>641.33471999999995</v>
      </c>
      <c r="I90" s="25" t="s">
        <v>189</v>
      </c>
      <c r="J90" s="25" t="s">
        <v>189</v>
      </c>
      <c r="K90" s="25"/>
      <c r="L90" s="25"/>
      <c r="M90" s="25" t="s">
        <v>189</v>
      </c>
      <c r="N90" s="25" t="s">
        <v>189</v>
      </c>
      <c r="O90" s="25"/>
      <c r="P90" s="25"/>
      <c r="Q90" s="40" t="s">
        <v>288</v>
      </c>
      <c r="S90" s="1"/>
      <c r="T90" s="1"/>
      <c r="V90" s="22"/>
      <c r="W90" s="22"/>
    </row>
    <row r="91" spans="2:23" ht="15.6">
      <c r="B91" s="7"/>
      <c r="C91" s="69" t="s">
        <v>741</v>
      </c>
      <c r="D91" s="80" t="s">
        <v>183</v>
      </c>
      <c r="E91" s="75">
        <v>40</v>
      </c>
      <c r="F91" s="111"/>
      <c r="G91" s="32">
        <v>597.89599999999996</v>
      </c>
      <c r="H91" s="32">
        <f t="shared" si="3"/>
        <v>717.47519999999997</v>
      </c>
      <c r="I91" s="75"/>
      <c r="J91" s="75"/>
      <c r="K91" s="75" t="s">
        <v>424</v>
      </c>
      <c r="L91" s="75" t="s">
        <v>424</v>
      </c>
      <c r="M91" s="75" t="s">
        <v>300</v>
      </c>
      <c r="N91" s="75" t="s">
        <v>300</v>
      </c>
      <c r="O91" s="75"/>
      <c r="P91" s="75"/>
      <c r="Q91" s="66" t="s">
        <v>287</v>
      </c>
      <c r="S91" s="1"/>
      <c r="T91" s="1"/>
      <c r="V91" s="22"/>
      <c r="W91" s="22"/>
    </row>
    <row r="92" spans="2:23" ht="15.6">
      <c r="B92" s="7"/>
      <c r="C92" s="62" t="s">
        <v>860</v>
      </c>
      <c r="D92" s="24" t="s">
        <v>631</v>
      </c>
      <c r="E92" s="25">
        <v>40</v>
      </c>
      <c r="F92" s="111"/>
      <c r="G92" s="22">
        <v>639.74559999999997</v>
      </c>
      <c r="H92" s="22">
        <f t="shared" si="3"/>
        <v>767.69471999999996</v>
      </c>
      <c r="I92" s="25" t="s">
        <v>189</v>
      </c>
      <c r="J92" s="25" t="s">
        <v>189</v>
      </c>
      <c r="K92" s="25"/>
      <c r="L92" s="25"/>
      <c r="M92" s="25" t="s">
        <v>189</v>
      </c>
      <c r="N92" s="25" t="s">
        <v>189</v>
      </c>
      <c r="O92" s="25"/>
      <c r="P92" s="25"/>
      <c r="Q92" s="40" t="s">
        <v>287</v>
      </c>
      <c r="S92" s="1"/>
      <c r="T92" s="1"/>
      <c r="V92" s="22"/>
      <c r="W92" s="22"/>
    </row>
    <row r="93" spans="2:23" ht="15.6">
      <c r="B93" s="7"/>
      <c r="C93" s="69" t="s">
        <v>234</v>
      </c>
      <c r="D93" s="80" t="s">
        <v>183</v>
      </c>
      <c r="E93" s="75">
        <v>46</v>
      </c>
      <c r="F93" s="111"/>
      <c r="G93" s="32">
        <v>604.1776000000001</v>
      </c>
      <c r="H93" s="32">
        <f t="shared" si="3"/>
        <v>725.01312000000007</v>
      </c>
      <c r="I93" s="75" t="s">
        <v>189</v>
      </c>
      <c r="J93" s="75" t="s">
        <v>189</v>
      </c>
      <c r="K93" s="75"/>
      <c r="L93" s="75"/>
      <c r="M93" s="75" t="s">
        <v>189</v>
      </c>
      <c r="N93" s="75" t="s">
        <v>189</v>
      </c>
      <c r="O93" s="75"/>
      <c r="P93" s="75"/>
      <c r="Q93" s="66" t="s">
        <v>287</v>
      </c>
      <c r="S93" s="1"/>
      <c r="T93" s="1"/>
      <c r="V93" s="22"/>
      <c r="W93" s="22"/>
    </row>
    <row r="94" spans="2:23" ht="15.6">
      <c r="B94" s="7"/>
      <c r="C94" s="62" t="s">
        <v>235</v>
      </c>
      <c r="D94" s="24" t="s">
        <v>183</v>
      </c>
      <c r="E94" s="25">
        <v>50</v>
      </c>
      <c r="F94" s="111"/>
      <c r="G94" s="22">
        <v>618.44640000000004</v>
      </c>
      <c r="H94" s="22">
        <f t="shared" si="3"/>
        <v>742.13567999999998</v>
      </c>
      <c r="I94" s="25" t="s">
        <v>189</v>
      </c>
      <c r="J94" s="25" t="s">
        <v>189</v>
      </c>
      <c r="K94" s="25"/>
      <c r="L94" s="25"/>
      <c r="M94" s="25" t="s">
        <v>189</v>
      </c>
      <c r="N94" s="25" t="s">
        <v>189</v>
      </c>
      <c r="O94" s="25"/>
      <c r="P94" s="25"/>
      <c r="Q94" s="40" t="s">
        <v>288</v>
      </c>
      <c r="S94" s="1"/>
      <c r="T94" s="1"/>
      <c r="V94" s="22"/>
      <c r="W94" s="22"/>
    </row>
    <row r="95" spans="2:23" ht="15.6">
      <c r="B95" s="7"/>
      <c r="C95" s="69" t="s">
        <v>861</v>
      </c>
      <c r="D95" s="80" t="s">
        <v>631</v>
      </c>
      <c r="E95" s="75">
        <v>50</v>
      </c>
      <c r="F95" s="111"/>
      <c r="G95" s="32">
        <v>661.73119999999994</v>
      </c>
      <c r="H95" s="32">
        <f t="shared" si="3"/>
        <v>794.07743999999991</v>
      </c>
      <c r="I95" s="75" t="s">
        <v>189</v>
      </c>
      <c r="J95" s="75" t="s">
        <v>189</v>
      </c>
      <c r="K95" s="75"/>
      <c r="L95" s="75"/>
      <c r="M95" s="75" t="s">
        <v>189</v>
      </c>
      <c r="N95" s="75" t="s">
        <v>189</v>
      </c>
      <c r="O95" s="75"/>
      <c r="P95" s="75"/>
      <c r="Q95" s="66" t="s">
        <v>287</v>
      </c>
      <c r="S95" s="1"/>
      <c r="T95" s="1"/>
      <c r="V95" s="22"/>
      <c r="W95" s="22"/>
    </row>
    <row r="96" spans="2:23" ht="15.6">
      <c r="B96" s="7"/>
      <c r="C96" s="62" t="s">
        <v>236</v>
      </c>
      <c r="D96" s="24" t="s">
        <v>183</v>
      </c>
      <c r="E96" s="25">
        <v>60</v>
      </c>
      <c r="F96" s="111"/>
      <c r="G96" s="22">
        <v>702.60320000000002</v>
      </c>
      <c r="H96" s="22">
        <f t="shared" si="3"/>
        <v>843.12383999999997</v>
      </c>
      <c r="I96" s="25" t="s">
        <v>189</v>
      </c>
      <c r="J96" s="25" t="s">
        <v>189</v>
      </c>
      <c r="K96" s="25"/>
      <c r="L96" s="25"/>
      <c r="M96" s="25" t="s">
        <v>189</v>
      </c>
      <c r="N96" s="25" t="s">
        <v>189</v>
      </c>
      <c r="O96" s="25"/>
      <c r="P96" s="25"/>
      <c r="Q96" s="40" t="s">
        <v>288</v>
      </c>
      <c r="S96" s="1"/>
      <c r="T96" s="1"/>
      <c r="V96" s="22"/>
      <c r="W96" s="22"/>
    </row>
    <row r="97" spans="2:23" ht="15.6">
      <c r="B97" s="7"/>
      <c r="C97" s="69" t="s">
        <v>862</v>
      </c>
      <c r="D97" s="80" t="s">
        <v>631</v>
      </c>
      <c r="E97" s="75">
        <v>60</v>
      </c>
      <c r="F97" s="111"/>
      <c r="G97" s="32">
        <v>751.78480000000002</v>
      </c>
      <c r="H97" s="32">
        <f t="shared" si="3"/>
        <v>902.14175999999998</v>
      </c>
      <c r="I97" s="75" t="s">
        <v>189</v>
      </c>
      <c r="J97" s="75" t="s">
        <v>189</v>
      </c>
      <c r="K97" s="75"/>
      <c r="L97" s="75"/>
      <c r="M97" s="75" t="s">
        <v>189</v>
      </c>
      <c r="N97" s="75" t="s">
        <v>189</v>
      </c>
      <c r="O97" s="75"/>
      <c r="P97" s="75"/>
      <c r="Q97" s="66" t="s">
        <v>287</v>
      </c>
      <c r="S97" s="1"/>
      <c r="T97" s="1"/>
      <c r="V97" s="22"/>
      <c r="W97" s="22"/>
    </row>
    <row r="98" spans="2:23" ht="15.6">
      <c r="B98" s="7"/>
      <c r="C98" s="62" t="s">
        <v>237</v>
      </c>
      <c r="D98" s="24" t="s">
        <v>183</v>
      </c>
      <c r="E98" s="25">
        <v>70</v>
      </c>
      <c r="F98" s="111"/>
      <c r="G98" s="22">
        <v>876.85520000000008</v>
      </c>
      <c r="H98" s="22">
        <f t="shared" si="3"/>
        <v>1052.22624</v>
      </c>
      <c r="I98" s="25" t="s">
        <v>189</v>
      </c>
      <c r="J98" s="25" t="s">
        <v>189</v>
      </c>
      <c r="K98" s="25"/>
      <c r="L98" s="25"/>
      <c r="M98" s="25" t="s">
        <v>189</v>
      </c>
      <c r="N98" s="25" t="s">
        <v>189</v>
      </c>
      <c r="O98" s="25"/>
      <c r="P98" s="25"/>
      <c r="Q98" s="40" t="s">
        <v>287</v>
      </c>
      <c r="S98" s="1"/>
      <c r="T98" s="1"/>
      <c r="V98" s="22"/>
      <c r="W98" s="22"/>
    </row>
    <row r="99" spans="2:23" ht="15.6">
      <c r="B99" s="7"/>
      <c r="C99" s="69" t="s">
        <v>863</v>
      </c>
      <c r="D99" s="80" t="s">
        <v>631</v>
      </c>
      <c r="E99" s="75">
        <v>70</v>
      </c>
      <c r="F99" s="111"/>
      <c r="G99" s="32">
        <v>938.23599999999999</v>
      </c>
      <c r="H99" s="32">
        <f t="shared" si="3"/>
        <v>1125.8832</v>
      </c>
      <c r="I99" s="75" t="s">
        <v>189</v>
      </c>
      <c r="J99" s="75" t="s">
        <v>189</v>
      </c>
      <c r="K99" s="75"/>
      <c r="L99" s="75"/>
      <c r="M99" s="75" t="s">
        <v>189</v>
      </c>
      <c r="N99" s="75" t="s">
        <v>189</v>
      </c>
      <c r="O99" s="75"/>
      <c r="P99" s="75"/>
      <c r="Q99" s="66" t="s">
        <v>287</v>
      </c>
      <c r="S99" s="1"/>
      <c r="T99" s="1"/>
      <c r="V99" s="22"/>
      <c r="W99" s="22"/>
    </row>
    <row r="100" spans="2:23" ht="15.6">
      <c r="B100" s="7"/>
      <c r="C100" s="62" t="s">
        <v>238</v>
      </c>
      <c r="D100" s="24" t="s">
        <v>183</v>
      </c>
      <c r="E100" s="25">
        <v>80</v>
      </c>
      <c r="F100" s="111"/>
      <c r="G100" s="22">
        <v>969.85199999999998</v>
      </c>
      <c r="H100" s="22">
        <f t="shared" si="3"/>
        <v>1163.8224</v>
      </c>
      <c r="I100" s="25" t="s">
        <v>189</v>
      </c>
      <c r="J100" s="25" t="s">
        <v>189</v>
      </c>
      <c r="K100" s="25"/>
      <c r="L100" s="25"/>
      <c r="M100" s="25" t="s">
        <v>189</v>
      </c>
      <c r="N100" s="25" t="s">
        <v>189</v>
      </c>
      <c r="O100" s="25"/>
      <c r="P100" s="25"/>
      <c r="Q100" s="40" t="s">
        <v>287</v>
      </c>
      <c r="S100" s="1"/>
      <c r="T100" s="1"/>
      <c r="V100" s="22"/>
      <c r="W100" s="22"/>
    </row>
    <row r="101" spans="2:23" ht="15.6">
      <c r="B101" s="7"/>
      <c r="C101" s="69" t="s">
        <v>864</v>
      </c>
      <c r="D101" s="80" t="s">
        <v>631</v>
      </c>
      <c r="E101" s="75">
        <v>80</v>
      </c>
      <c r="F101" s="111"/>
      <c r="G101" s="32">
        <v>1037.7432000000001</v>
      </c>
      <c r="H101" s="32">
        <f t="shared" si="3"/>
        <v>1245.2918400000001</v>
      </c>
      <c r="I101" s="75" t="s">
        <v>189</v>
      </c>
      <c r="J101" s="75" t="s">
        <v>189</v>
      </c>
      <c r="K101" s="75"/>
      <c r="L101" s="75"/>
      <c r="M101" s="75" t="s">
        <v>189</v>
      </c>
      <c r="N101" s="75" t="s">
        <v>189</v>
      </c>
      <c r="O101" s="75"/>
      <c r="P101" s="75"/>
      <c r="Q101" s="66" t="s">
        <v>287</v>
      </c>
      <c r="S101" s="1"/>
      <c r="T101" s="1"/>
      <c r="V101" s="22"/>
      <c r="W101" s="22"/>
    </row>
    <row r="102" spans="2:23" ht="15.6">
      <c r="B102" s="7"/>
      <c r="C102" s="62" t="s">
        <v>239</v>
      </c>
      <c r="D102" s="24" t="s">
        <v>183</v>
      </c>
      <c r="E102" s="25">
        <v>90</v>
      </c>
      <c r="F102" s="111"/>
      <c r="G102" s="22">
        <v>1062.8384000000001</v>
      </c>
      <c r="H102" s="22">
        <f t="shared" si="3"/>
        <v>1275.40608</v>
      </c>
      <c r="I102" s="25" t="s">
        <v>189</v>
      </c>
      <c r="J102" s="25" t="s">
        <v>189</v>
      </c>
      <c r="K102" s="25"/>
      <c r="L102" s="25"/>
      <c r="M102" s="25" t="s">
        <v>189</v>
      </c>
      <c r="N102" s="25" t="s">
        <v>189</v>
      </c>
      <c r="O102" s="25"/>
      <c r="P102" s="25"/>
      <c r="Q102" s="40" t="s">
        <v>287</v>
      </c>
      <c r="S102" s="1"/>
      <c r="T102" s="1"/>
      <c r="V102" s="22"/>
      <c r="W102" s="22"/>
    </row>
    <row r="103" spans="2:23" ht="15.6">
      <c r="B103" s="7"/>
      <c r="C103" s="69" t="s">
        <v>865</v>
      </c>
      <c r="D103" s="80" t="s">
        <v>631</v>
      </c>
      <c r="E103" s="75">
        <v>90</v>
      </c>
      <c r="F103" s="111"/>
      <c r="G103" s="32">
        <v>1137.24</v>
      </c>
      <c r="H103" s="32">
        <f t="shared" si="3"/>
        <v>1364.6879999999999</v>
      </c>
      <c r="I103" s="75" t="s">
        <v>189</v>
      </c>
      <c r="J103" s="75" t="s">
        <v>189</v>
      </c>
      <c r="K103" s="75"/>
      <c r="L103" s="75"/>
      <c r="M103" s="75" t="s">
        <v>189</v>
      </c>
      <c r="N103" s="75" t="s">
        <v>189</v>
      </c>
      <c r="O103" s="75"/>
      <c r="P103" s="75"/>
      <c r="Q103" s="66" t="s">
        <v>287</v>
      </c>
      <c r="S103" s="1"/>
      <c r="T103" s="1"/>
      <c r="V103" s="22"/>
      <c r="W103" s="22"/>
    </row>
    <row r="104" spans="2:23" ht="15.6">
      <c r="B104" s="7"/>
      <c r="C104" s="62" t="s">
        <v>240</v>
      </c>
      <c r="D104" s="24" t="s">
        <v>183</v>
      </c>
      <c r="E104" s="25">
        <v>100</v>
      </c>
      <c r="F104" s="111"/>
      <c r="G104" s="22">
        <v>1155.8144</v>
      </c>
      <c r="H104" s="22">
        <f t="shared" si="3"/>
        <v>1386.9772799999998</v>
      </c>
      <c r="I104" s="25" t="s">
        <v>189</v>
      </c>
      <c r="J104" s="25" t="s">
        <v>189</v>
      </c>
      <c r="K104" s="25"/>
      <c r="L104" s="25"/>
      <c r="M104" s="25" t="s">
        <v>189</v>
      </c>
      <c r="N104" s="25" t="s">
        <v>189</v>
      </c>
      <c r="O104" s="25"/>
      <c r="P104" s="25"/>
      <c r="Q104" s="40" t="s">
        <v>287</v>
      </c>
      <c r="S104" s="1"/>
      <c r="T104" s="1"/>
      <c r="V104" s="22"/>
      <c r="W104" s="22"/>
    </row>
    <row r="105" spans="2:23" ht="15.6">
      <c r="B105" s="7"/>
      <c r="C105" s="69" t="s">
        <v>866</v>
      </c>
      <c r="D105" s="80" t="s">
        <v>631</v>
      </c>
      <c r="E105" s="75">
        <v>100</v>
      </c>
      <c r="F105" s="111"/>
      <c r="G105" s="32">
        <v>1236.7160000000001</v>
      </c>
      <c r="H105" s="32">
        <f t="shared" si="3"/>
        <v>1484.0592000000001</v>
      </c>
      <c r="I105" s="75" t="s">
        <v>189</v>
      </c>
      <c r="J105" s="75" t="s">
        <v>189</v>
      </c>
      <c r="K105" s="75"/>
      <c r="L105" s="75"/>
      <c r="M105" s="75" t="s">
        <v>189</v>
      </c>
      <c r="N105" s="75" t="s">
        <v>189</v>
      </c>
      <c r="O105" s="75"/>
      <c r="P105" s="75"/>
      <c r="Q105" s="66" t="s">
        <v>287</v>
      </c>
      <c r="S105" s="1"/>
      <c r="T105" s="1"/>
      <c r="V105" s="22"/>
      <c r="W105" s="22"/>
    </row>
    <row r="106" spans="2:23" ht="15.6">
      <c r="B106" s="7"/>
      <c r="C106" s="62" t="s">
        <v>241</v>
      </c>
      <c r="D106" s="24" t="s">
        <v>183</v>
      </c>
      <c r="E106" s="25">
        <v>110</v>
      </c>
      <c r="F106" s="111"/>
      <c r="G106" s="22">
        <v>1248.8112000000001</v>
      </c>
      <c r="H106" s="22">
        <f t="shared" si="3"/>
        <v>1498.5734400000001</v>
      </c>
      <c r="I106" s="25" t="s">
        <v>189</v>
      </c>
      <c r="J106" s="25" t="s">
        <v>189</v>
      </c>
      <c r="K106" s="25"/>
      <c r="L106" s="25"/>
      <c r="M106" s="25" t="s">
        <v>189</v>
      </c>
      <c r="N106" s="25" t="s">
        <v>189</v>
      </c>
      <c r="O106" s="25"/>
      <c r="P106" s="25"/>
      <c r="Q106" s="40" t="s">
        <v>287</v>
      </c>
      <c r="S106" s="1"/>
      <c r="T106" s="1"/>
      <c r="V106" s="22"/>
      <c r="W106" s="22"/>
    </row>
    <row r="107" spans="2:23" ht="15.6">
      <c r="B107" s="7"/>
      <c r="C107" s="69" t="s">
        <v>867</v>
      </c>
      <c r="D107" s="80" t="s">
        <v>631</v>
      </c>
      <c r="E107" s="75">
        <v>110</v>
      </c>
      <c r="F107" s="111"/>
      <c r="G107" s="32">
        <v>1336.2231999999999</v>
      </c>
      <c r="H107" s="32">
        <f t="shared" si="3"/>
        <v>1603.4678399999998</v>
      </c>
      <c r="I107" s="75" t="s">
        <v>189</v>
      </c>
      <c r="J107" s="75" t="s">
        <v>189</v>
      </c>
      <c r="K107" s="75"/>
      <c r="L107" s="75"/>
      <c r="M107" s="75" t="s">
        <v>189</v>
      </c>
      <c r="N107" s="75" t="s">
        <v>189</v>
      </c>
      <c r="O107" s="75"/>
      <c r="P107" s="75"/>
      <c r="Q107" s="66" t="s">
        <v>287</v>
      </c>
      <c r="S107" s="1"/>
      <c r="T107" s="1"/>
      <c r="V107" s="22"/>
      <c r="W107" s="22"/>
    </row>
    <row r="108" spans="2:23" ht="15.6">
      <c r="B108" s="7"/>
      <c r="C108" s="62" t="s">
        <v>242</v>
      </c>
      <c r="D108" s="24" t="s">
        <v>183</v>
      </c>
      <c r="E108" s="25">
        <v>120</v>
      </c>
      <c r="F108" s="111"/>
      <c r="G108" s="22">
        <v>1341.7976000000001</v>
      </c>
      <c r="H108" s="22">
        <f t="shared" si="3"/>
        <v>1610.1571200000001</v>
      </c>
      <c r="I108" s="25" t="s">
        <v>189</v>
      </c>
      <c r="J108" s="25" t="s">
        <v>189</v>
      </c>
      <c r="K108" s="25"/>
      <c r="L108" s="25"/>
      <c r="M108" s="25" t="s">
        <v>189</v>
      </c>
      <c r="N108" s="25" t="s">
        <v>189</v>
      </c>
      <c r="O108" s="25"/>
      <c r="P108" s="25"/>
      <c r="Q108" s="40" t="s">
        <v>287</v>
      </c>
      <c r="S108" s="1"/>
      <c r="T108" s="1"/>
      <c r="V108" s="22"/>
      <c r="W108" s="22"/>
    </row>
    <row r="109" spans="2:23" ht="15.6">
      <c r="B109" s="7"/>
      <c r="C109" s="69" t="s">
        <v>868</v>
      </c>
      <c r="D109" s="80" t="s">
        <v>631</v>
      </c>
      <c r="E109" s="75">
        <v>120</v>
      </c>
      <c r="F109" s="111"/>
      <c r="G109" s="32">
        <v>1435.72</v>
      </c>
      <c r="H109" s="32">
        <f t="shared" si="3"/>
        <v>1722.864</v>
      </c>
      <c r="I109" s="75" t="s">
        <v>189</v>
      </c>
      <c r="J109" s="75" t="s">
        <v>189</v>
      </c>
      <c r="K109" s="75"/>
      <c r="L109" s="75"/>
      <c r="M109" s="75" t="s">
        <v>189</v>
      </c>
      <c r="N109" s="75" t="s">
        <v>189</v>
      </c>
      <c r="O109" s="75"/>
      <c r="P109" s="75"/>
      <c r="Q109" s="66" t="s">
        <v>287</v>
      </c>
      <c r="S109" s="1"/>
      <c r="T109" s="1"/>
      <c r="V109" s="22"/>
      <c r="W109" s="22"/>
    </row>
    <row r="110" spans="2:23" ht="15.6">
      <c r="B110" s="7"/>
      <c r="C110" s="11"/>
      <c r="D110" s="12"/>
      <c r="E110" s="12"/>
      <c r="F110" s="11"/>
      <c r="G110" s="13"/>
      <c r="H110" s="13"/>
      <c r="I110" s="11"/>
      <c r="J110" s="11"/>
      <c r="K110" s="11"/>
      <c r="L110" s="11"/>
      <c r="M110" s="11"/>
      <c r="N110" s="11"/>
      <c r="O110" s="11"/>
      <c r="P110" s="11"/>
      <c r="Q110" s="14"/>
    </row>
    <row r="111" spans="2:23" ht="21">
      <c r="B111" s="15"/>
      <c r="C111" s="121" t="s">
        <v>569</v>
      </c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2"/>
    </row>
    <row r="112" spans="2:23" ht="15.6">
      <c r="B112" s="7"/>
      <c r="C112" s="11"/>
      <c r="D112" s="12"/>
      <c r="E112" s="12"/>
      <c r="F112" s="11"/>
      <c r="G112" s="13"/>
      <c r="H112" s="13"/>
      <c r="I112" s="11"/>
      <c r="J112" s="11"/>
      <c r="K112" s="11"/>
      <c r="L112" s="11"/>
      <c r="M112" s="11"/>
      <c r="N112" s="11"/>
      <c r="O112" s="11"/>
      <c r="P112" s="11"/>
      <c r="Q112" s="14"/>
    </row>
    <row r="113" spans="2:23" ht="15.75" customHeight="1">
      <c r="B113" s="7"/>
      <c r="C113" s="61" t="s">
        <v>213</v>
      </c>
      <c r="D113" s="39" t="s">
        <v>187</v>
      </c>
      <c r="E113" s="31">
        <v>16</v>
      </c>
      <c r="F113" s="111" t="s">
        <v>581</v>
      </c>
      <c r="G113" s="32">
        <v>341.49440000000004</v>
      </c>
      <c r="H113" s="32">
        <f>G113*1.2</f>
        <v>409.79328000000004</v>
      </c>
      <c r="I113" s="31" t="s">
        <v>189</v>
      </c>
      <c r="J113" s="31" t="s">
        <v>189</v>
      </c>
      <c r="K113" s="31"/>
      <c r="L113" s="31"/>
      <c r="M113" s="29" t="s">
        <v>59</v>
      </c>
      <c r="N113" s="35" t="s">
        <v>22</v>
      </c>
      <c r="O113" s="35"/>
      <c r="P113" s="35"/>
      <c r="Q113" s="41" t="s">
        <v>287</v>
      </c>
      <c r="S113" s="1"/>
      <c r="T113" s="1"/>
      <c r="V113" s="22"/>
      <c r="W113" s="22"/>
    </row>
    <row r="114" spans="2:23" ht="15.6">
      <c r="B114" s="7"/>
      <c r="C114" s="62" t="s">
        <v>869</v>
      </c>
      <c r="D114" s="26" t="s">
        <v>568</v>
      </c>
      <c r="E114" s="25">
        <v>16</v>
      </c>
      <c r="F114" s="111"/>
      <c r="G114" s="22">
        <v>365.40400000000005</v>
      </c>
      <c r="H114" s="22">
        <f>G114*1.2</f>
        <v>438.48480000000006</v>
      </c>
      <c r="I114" s="25" t="s">
        <v>189</v>
      </c>
      <c r="J114" s="25" t="s">
        <v>189</v>
      </c>
      <c r="K114" s="25"/>
      <c r="L114" s="25"/>
      <c r="M114" s="19" t="s">
        <v>871</v>
      </c>
      <c r="N114" s="23" t="s">
        <v>44</v>
      </c>
      <c r="O114" s="23"/>
      <c r="P114" s="23"/>
      <c r="Q114" s="40" t="s">
        <v>287</v>
      </c>
      <c r="S114" s="1"/>
      <c r="T114" s="1"/>
      <c r="V114" s="22"/>
      <c r="W114" s="22"/>
    </row>
    <row r="115" spans="2:23" ht="15.75" customHeight="1">
      <c r="B115" s="7"/>
      <c r="C115" s="61" t="s">
        <v>214</v>
      </c>
      <c r="D115" s="39" t="s">
        <v>187</v>
      </c>
      <c r="E115" s="31">
        <v>20</v>
      </c>
      <c r="F115" s="111"/>
      <c r="G115" s="32">
        <v>366.2672</v>
      </c>
      <c r="H115" s="32">
        <f t="shared" ref="H115:H140" si="4">G115*1.2</f>
        <v>439.52064000000001</v>
      </c>
      <c r="I115" s="31" t="s">
        <v>189</v>
      </c>
      <c r="J115" s="31" t="s">
        <v>189</v>
      </c>
      <c r="K115" s="31"/>
      <c r="L115" s="31"/>
      <c r="M115" s="29" t="s">
        <v>59</v>
      </c>
      <c r="N115" s="35" t="s">
        <v>22</v>
      </c>
      <c r="O115" s="35"/>
      <c r="P115" s="35"/>
      <c r="Q115" s="41" t="s">
        <v>287</v>
      </c>
      <c r="S115" s="1"/>
      <c r="T115" s="1"/>
      <c r="V115" s="22"/>
      <c r="W115" s="22"/>
    </row>
    <row r="116" spans="2:23" ht="15.6">
      <c r="B116" s="7"/>
      <c r="C116" s="62" t="s">
        <v>870</v>
      </c>
      <c r="D116" s="26" t="s">
        <v>568</v>
      </c>
      <c r="E116" s="25">
        <v>20</v>
      </c>
      <c r="F116" s="111"/>
      <c r="G116" s="22">
        <v>391.91359999999997</v>
      </c>
      <c r="H116" s="22">
        <f t="shared" si="4"/>
        <v>470.29631999999992</v>
      </c>
      <c r="I116" s="25" t="s">
        <v>189</v>
      </c>
      <c r="J116" s="25" t="s">
        <v>189</v>
      </c>
      <c r="K116" s="25"/>
      <c r="L116" s="25"/>
      <c r="M116" s="19" t="s">
        <v>871</v>
      </c>
      <c r="N116" s="23" t="s">
        <v>44</v>
      </c>
      <c r="O116" s="23"/>
      <c r="P116" s="23"/>
      <c r="Q116" s="40" t="s">
        <v>287</v>
      </c>
      <c r="S116" s="1"/>
      <c r="T116" s="1"/>
      <c r="V116" s="22"/>
      <c r="W116" s="22"/>
    </row>
    <row r="117" spans="2:23" ht="15.6">
      <c r="B117" s="7"/>
      <c r="C117" s="61" t="s">
        <v>215</v>
      </c>
      <c r="D117" s="39" t="s">
        <v>187</v>
      </c>
      <c r="E117" s="31">
        <v>26</v>
      </c>
      <c r="F117" s="111"/>
      <c r="G117" s="32">
        <v>467.71920000000006</v>
      </c>
      <c r="H117" s="32">
        <f t="shared" si="4"/>
        <v>561.26304000000005</v>
      </c>
      <c r="I117" s="31" t="s">
        <v>189</v>
      </c>
      <c r="J117" s="31" t="s">
        <v>189</v>
      </c>
      <c r="K117" s="31"/>
      <c r="L117" s="31"/>
      <c r="M117" s="29" t="s">
        <v>59</v>
      </c>
      <c r="N117" s="35" t="s">
        <v>22</v>
      </c>
      <c r="O117" s="35"/>
      <c r="P117" s="35"/>
      <c r="Q117" s="41" t="s">
        <v>287</v>
      </c>
      <c r="S117" s="1"/>
      <c r="T117" s="1"/>
      <c r="V117" s="22"/>
      <c r="W117" s="22"/>
    </row>
    <row r="118" spans="2:23" ht="15.6">
      <c r="B118" s="7"/>
      <c r="C118" s="85" t="s">
        <v>216</v>
      </c>
      <c r="D118" s="26" t="s">
        <v>187</v>
      </c>
      <c r="E118" s="25">
        <v>30</v>
      </c>
      <c r="F118" s="111"/>
      <c r="G118" s="22">
        <v>450.35120000000001</v>
      </c>
      <c r="H118" s="22">
        <f t="shared" si="4"/>
        <v>540.42143999999996</v>
      </c>
      <c r="I118" s="25" t="s">
        <v>189</v>
      </c>
      <c r="J118" s="25" t="s">
        <v>189</v>
      </c>
      <c r="K118" s="25"/>
      <c r="L118" s="25"/>
      <c r="M118" s="25" t="s">
        <v>44</v>
      </c>
      <c r="N118" s="25" t="s">
        <v>15</v>
      </c>
      <c r="O118" s="25"/>
      <c r="P118" s="25"/>
      <c r="Q118" s="40" t="s">
        <v>288</v>
      </c>
      <c r="S118" s="1"/>
      <c r="T118" s="1"/>
      <c r="V118" s="22"/>
      <c r="W118" s="22"/>
    </row>
    <row r="119" spans="2:23" ht="15.6">
      <c r="B119" s="7"/>
      <c r="C119" s="61" t="s">
        <v>874</v>
      </c>
      <c r="D119" s="39" t="s">
        <v>568</v>
      </c>
      <c r="E119" s="31">
        <v>30</v>
      </c>
      <c r="F119" s="111"/>
      <c r="G119" s="32">
        <v>481.87360000000001</v>
      </c>
      <c r="H119" s="32">
        <f t="shared" si="4"/>
        <v>578.24832000000004</v>
      </c>
      <c r="I119" s="31" t="s">
        <v>189</v>
      </c>
      <c r="J119" s="31" t="s">
        <v>189</v>
      </c>
      <c r="K119" s="31"/>
      <c r="L119" s="31"/>
      <c r="M119" s="29" t="s">
        <v>871</v>
      </c>
      <c r="N119" s="35" t="s">
        <v>873</v>
      </c>
      <c r="O119" s="35"/>
      <c r="P119" s="35"/>
      <c r="Q119" s="41" t="s">
        <v>287</v>
      </c>
      <c r="S119" s="1"/>
      <c r="T119" s="1"/>
      <c r="V119" s="22"/>
      <c r="W119" s="22"/>
    </row>
    <row r="120" spans="2:23" ht="15.6">
      <c r="B120" s="7"/>
      <c r="C120" s="85" t="s">
        <v>217</v>
      </c>
      <c r="D120" s="26" t="s">
        <v>187</v>
      </c>
      <c r="E120" s="25">
        <v>36</v>
      </c>
      <c r="F120" s="111"/>
      <c r="G120" s="22">
        <v>560.71600000000001</v>
      </c>
      <c r="H120" s="22">
        <f t="shared" si="4"/>
        <v>672.85919999999999</v>
      </c>
      <c r="I120" s="25" t="s">
        <v>189</v>
      </c>
      <c r="J120" s="25" t="s">
        <v>189</v>
      </c>
      <c r="K120" s="25"/>
      <c r="L120" s="25"/>
      <c r="M120" s="25" t="s">
        <v>44</v>
      </c>
      <c r="N120" s="25" t="s">
        <v>15</v>
      </c>
      <c r="O120" s="25"/>
      <c r="P120" s="25"/>
      <c r="Q120" s="40" t="s">
        <v>287</v>
      </c>
      <c r="S120" s="1"/>
      <c r="T120" s="1"/>
      <c r="V120" s="22"/>
      <c r="W120" s="22"/>
    </row>
    <row r="121" spans="2:23" ht="15.6">
      <c r="B121" s="7"/>
      <c r="C121" s="61" t="s">
        <v>218</v>
      </c>
      <c r="D121" s="39" t="s">
        <v>187</v>
      </c>
      <c r="E121" s="31">
        <v>40</v>
      </c>
      <c r="F121" s="111"/>
      <c r="G121" s="32">
        <v>534.44560000000001</v>
      </c>
      <c r="H121" s="32">
        <f t="shared" si="4"/>
        <v>641.33471999999995</v>
      </c>
      <c r="I121" s="31" t="s">
        <v>189</v>
      </c>
      <c r="J121" s="31" t="s">
        <v>189</v>
      </c>
      <c r="K121" s="31"/>
      <c r="L121" s="31"/>
      <c r="M121" s="29" t="s">
        <v>44</v>
      </c>
      <c r="N121" s="35" t="s">
        <v>15</v>
      </c>
      <c r="O121" s="35"/>
      <c r="P121" s="35"/>
      <c r="Q121" s="41" t="s">
        <v>287</v>
      </c>
      <c r="S121" s="1"/>
      <c r="T121" s="1"/>
      <c r="V121" s="22"/>
      <c r="W121" s="22"/>
    </row>
    <row r="122" spans="2:23" ht="15.6">
      <c r="B122" s="7"/>
      <c r="C122" s="62" t="s">
        <v>877</v>
      </c>
      <c r="D122" s="26" t="s">
        <v>568</v>
      </c>
      <c r="E122" s="25">
        <v>40</v>
      </c>
      <c r="F122" s="111"/>
      <c r="G122" s="22">
        <v>571.84400000000005</v>
      </c>
      <c r="H122" s="22">
        <f t="shared" si="4"/>
        <v>686.21280000000002</v>
      </c>
      <c r="I122" s="25" t="s">
        <v>189</v>
      </c>
      <c r="J122" s="25" t="s">
        <v>189</v>
      </c>
      <c r="K122" s="25"/>
      <c r="L122" s="25"/>
      <c r="M122" s="25" t="s">
        <v>875</v>
      </c>
      <c r="N122" s="25" t="s">
        <v>873</v>
      </c>
      <c r="O122" s="25"/>
      <c r="P122" s="25"/>
      <c r="Q122" s="40" t="s">
        <v>287</v>
      </c>
      <c r="S122" s="1"/>
      <c r="T122" s="1"/>
      <c r="V122" s="22"/>
      <c r="W122" s="22"/>
    </row>
    <row r="123" spans="2:23" ht="15.6">
      <c r="B123" s="7"/>
      <c r="C123" s="61" t="s">
        <v>570</v>
      </c>
      <c r="D123" s="39" t="s">
        <v>568</v>
      </c>
      <c r="E123" s="31">
        <v>40</v>
      </c>
      <c r="F123" s="111"/>
      <c r="G123" s="32">
        <v>571.84400000000005</v>
      </c>
      <c r="H123" s="32">
        <f t="shared" si="4"/>
        <v>686.21280000000002</v>
      </c>
      <c r="I123" s="31" t="s">
        <v>424</v>
      </c>
      <c r="J123" s="31" t="s">
        <v>424</v>
      </c>
      <c r="K123" s="31"/>
      <c r="L123" s="31"/>
      <c r="M123" s="29"/>
      <c r="N123" s="31"/>
      <c r="O123" s="31" t="s">
        <v>44</v>
      </c>
      <c r="P123" s="31" t="s">
        <v>22</v>
      </c>
      <c r="Q123" s="41" t="s">
        <v>287</v>
      </c>
      <c r="S123" s="1"/>
      <c r="T123" s="1"/>
      <c r="V123" s="22"/>
      <c r="W123" s="22"/>
    </row>
    <row r="124" spans="2:23" ht="15.6">
      <c r="B124" s="7"/>
      <c r="C124" s="62" t="s">
        <v>219</v>
      </c>
      <c r="D124" s="26" t="s">
        <v>187</v>
      </c>
      <c r="E124" s="25">
        <v>46</v>
      </c>
      <c r="F124" s="111"/>
      <c r="G124" s="22">
        <v>653.69200000000001</v>
      </c>
      <c r="H124" s="22">
        <f t="shared" si="4"/>
        <v>784.43039999999996</v>
      </c>
      <c r="I124" s="25" t="s">
        <v>189</v>
      </c>
      <c r="J124" s="25" t="s">
        <v>189</v>
      </c>
      <c r="K124" s="25"/>
      <c r="L124" s="25"/>
      <c r="M124" s="19" t="s">
        <v>321</v>
      </c>
      <c r="N124" s="25" t="s">
        <v>15</v>
      </c>
      <c r="O124" s="25"/>
      <c r="P124" s="25"/>
      <c r="Q124" s="40" t="s">
        <v>287</v>
      </c>
      <c r="S124" s="1"/>
      <c r="T124" s="1"/>
      <c r="V124" s="22"/>
      <c r="W124" s="22"/>
    </row>
    <row r="125" spans="2:23" ht="15.6">
      <c r="B125" s="7"/>
      <c r="C125" s="86" t="s">
        <v>220</v>
      </c>
      <c r="D125" s="39" t="s">
        <v>187</v>
      </c>
      <c r="E125" s="31">
        <v>50</v>
      </c>
      <c r="F125" s="111"/>
      <c r="G125" s="32">
        <v>618.49840000000006</v>
      </c>
      <c r="H125" s="32">
        <f t="shared" si="4"/>
        <v>742.19808</v>
      </c>
      <c r="I125" s="31" t="s">
        <v>189</v>
      </c>
      <c r="J125" s="31" t="s">
        <v>189</v>
      </c>
      <c r="K125" s="31"/>
      <c r="L125" s="31"/>
      <c r="M125" s="29" t="s">
        <v>321</v>
      </c>
      <c r="N125" s="31" t="s">
        <v>15</v>
      </c>
      <c r="O125" s="31"/>
      <c r="P125" s="31"/>
      <c r="Q125" s="41" t="s">
        <v>288</v>
      </c>
      <c r="S125" s="1"/>
      <c r="T125" s="1"/>
      <c r="V125" s="22"/>
      <c r="W125" s="22"/>
    </row>
    <row r="126" spans="2:23" ht="15.6">
      <c r="B126" s="7"/>
      <c r="C126" s="62" t="s">
        <v>876</v>
      </c>
      <c r="D126" s="26" t="s">
        <v>568</v>
      </c>
      <c r="E126" s="25">
        <v>50</v>
      </c>
      <c r="F126" s="111"/>
      <c r="G126" s="22">
        <v>661.80400000000009</v>
      </c>
      <c r="H126" s="22">
        <f t="shared" si="4"/>
        <v>794.16480000000013</v>
      </c>
      <c r="I126" s="25" t="s">
        <v>189</v>
      </c>
      <c r="J126" s="25" t="s">
        <v>189</v>
      </c>
      <c r="K126" s="25"/>
      <c r="L126" s="25"/>
      <c r="M126" s="19" t="s">
        <v>875</v>
      </c>
      <c r="N126" s="25" t="s">
        <v>22</v>
      </c>
      <c r="O126" s="25"/>
      <c r="P126" s="25"/>
      <c r="Q126" s="40" t="s">
        <v>287</v>
      </c>
      <c r="S126" s="1"/>
      <c r="T126" s="1"/>
      <c r="V126" s="22"/>
      <c r="W126" s="22"/>
    </row>
    <row r="127" spans="2:23" ht="15.6">
      <c r="B127" s="7"/>
      <c r="C127" s="86" t="s">
        <v>221</v>
      </c>
      <c r="D127" s="39" t="s">
        <v>187</v>
      </c>
      <c r="E127" s="31">
        <v>60</v>
      </c>
      <c r="F127" s="111"/>
      <c r="G127" s="32">
        <v>702.60320000000002</v>
      </c>
      <c r="H127" s="32">
        <f t="shared" si="4"/>
        <v>843.12383999999997</v>
      </c>
      <c r="I127" s="31" t="s">
        <v>189</v>
      </c>
      <c r="J127" s="31" t="s">
        <v>189</v>
      </c>
      <c r="K127" s="31"/>
      <c r="L127" s="31"/>
      <c r="M127" s="29" t="s">
        <v>321</v>
      </c>
      <c r="N127" s="31" t="s">
        <v>15</v>
      </c>
      <c r="O127" s="31"/>
      <c r="P127" s="31"/>
      <c r="Q127" s="41" t="s">
        <v>288</v>
      </c>
      <c r="S127" s="1"/>
      <c r="T127" s="1"/>
      <c r="V127" s="22"/>
      <c r="W127" s="22"/>
    </row>
    <row r="128" spans="2:23" ht="15.6">
      <c r="B128" s="7"/>
      <c r="C128" s="62" t="s">
        <v>878</v>
      </c>
      <c r="D128" s="26" t="s">
        <v>568</v>
      </c>
      <c r="E128" s="25">
        <v>60</v>
      </c>
      <c r="F128" s="111"/>
      <c r="G128" s="22">
        <v>751.78480000000002</v>
      </c>
      <c r="H128" s="22">
        <f t="shared" si="4"/>
        <v>902.14175999999998</v>
      </c>
      <c r="I128" s="25" t="s">
        <v>189</v>
      </c>
      <c r="J128" s="25" t="s">
        <v>189</v>
      </c>
      <c r="K128" s="25"/>
      <c r="L128" s="25"/>
      <c r="M128" s="19" t="s">
        <v>44</v>
      </c>
      <c r="N128" s="25" t="s">
        <v>879</v>
      </c>
      <c r="O128" s="25"/>
      <c r="P128" s="25"/>
      <c r="Q128" s="40" t="s">
        <v>287</v>
      </c>
      <c r="S128" s="1"/>
      <c r="T128" s="1"/>
      <c r="V128" s="22"/>
      <c r="W128" s="22"/>
    </row>
    <row r="129" spans="2:23" ht="15.6">
      <c r="B129" s="7"/>
      <c r="C129" s="61" t="s">
        <v>222</v>
      </c>
      <c r="D129" s="39" t="s">
        <v>187</v>
      </c>
      <c r="E129" s="31">
        <v>70</v>
      </c>
      <c r="F129" s="111"/>
      <c r="G129" s="32">
        <v>876.85520000000008</v>
      </c>
      <c r="H129" s="32">
        <f t="shared" si="4"/>
        <v>1052.22624</v>
      </c>
      <c r="I129" s="31" t="s">
        <v>189</v>
      </c>
      <c r="J129" s="31" t="s">
        <v>189</v>
      </c>
      <c r="K129" s="31"/>
      <c r="L129" s="31"/>
      <c r="M129" s="29" t="s">
        <v>22</v>
      </c>
      <c r="N129" s="31" t="s">
        <v>322</v>
      </c>
      <c r="O129" s="31"/>
      <c r="P129" s="31"/>
      <c r="Q129" s="41" t="s">
        <v>287</v>
      </c>
      <c r="S129" s="1"/>
      <c r="T129" s="1"/>
      <c r="V129" s="22"/>
      <c r="W129" s="22"/>
    </row>
    <row r="130" spans="2:23" ht="15.6">
      <c r="B130" s="7"/>
      <c r="C130" s="62" t="s">
        <v>880</v>
      </c>
      <c r="D130" s="26" t="s">
        <v>568</v>
      </c>
      <c r="E130" s="25">
        <v>70</v>
      </c>
      <c r="F130" s="111"/>
      <c r="G130" s="22">
        <v>938.23599999999999</v>
      </c>
      <c r="H130" s="22">
        <f t="shared" si="4"/>
        <v>1125.8832</v>
      </c>
      <c r="I130" s="25" t="s">
        <v>189</v>
      </c>
      <c r="J130" s="25" t="s">
        <v>189</v>
      </c>
      <c r="K130" s="25"/>
      <c r="L130" s="25"/>
      <c r="M130" s="19" t="s">
        <v>44</v>
      </c>
      <c r="N130" s="25" t="s">
        <v>879</v>
      </c>
      <c r="O130" s="25"/>
      <c r="P130" s="25"/>
      <c r="Q130" s="40" t="s">
        <v>287</v>
      </c>
      <c r="S130" s="1"/>
      <c r="T130" s="1"/>
      <c r="V130" s="22"/>
      <c r="W130" s="22"/>
    </row>
    <row r="131" spans="2:23" ht="15.6">
      <c r="B131" s="7"/>
      <c r="C131" s="61" t="s">
        <v>223</v>
      </c>
      <c r="D131" s="39" t="s">
        <v>187</v>
      </c>
      <c r="E131" s="31">
        <v>80</v>
      </c>
      <c r="F131" s="111"/>
      <c r="G131" s="32">
        <v>969.85199999999998</v>
      </c>
      <c r="H131" s="32">
        <f t="shared" si="4"/>
        <v>1163.8224</v>
      </c>
      <c r="I131" s="31" t="s">
        <v>189</v>
      </c>
      <c r="J131" s="31" t="s">
        <v>189</v>
      </c>
      <c r="K131" s="31"/>
      <c r="L131" s="31"/>
      <c r="M131" s="29" t="s">
        <v>22</v>
      </c>
      <c r="N131" s="31" t="s">
        <v>322</v>
      </c>
      <c r="O131" s="31"/>
      <c r="P131" s="31"/>
      <c r="Q131" s="41" t="s">
        <v>287</v>
      </c>
      <c r="S131" s="1"/>
      <c r="T131" s="1"/>
      <c r="V131" s="22"/>
      <c r="W131" s="22"/>
    </row>
    <row r="132" spans="2:23" ht="15.6">
      <c r="B132" s="7"/>
      <c r="C132" s="62" t="s">
        <v>616</v>
      </c>
      <c r="D132" s="26" t="s">
        <v>568</v>
      </c>
      <c r="E132" s="25">
        <v>80</v>
      </c>
      <c r="F132" s="111"/>
      <c r="G132" s="22">
        <v>1037.7432000000001</v>
      </c>
      <c r="H132" s="22">
        <f t="shared" si="4"/>
        <v>1245.2918400000001</v>
      </c>
      <c r="I132" s="25" t="s">
        <v>189</v>
      </c>
      <c r="J132" s="25" t="s">
        <v>189</v>
      </c>
      <c r="K132" s="25"/>
      <c r="L132" s="25"/>
      <c r="M132" s="19" t="s">
        <v>44</v>
      </c>
      <c r="N132" s="25" t="s">
        <v>15</v>
      </c>
      <c r="O132" s="25"/>
      <c r="P132" s="25"/>
      <c r="Q132" s="40" t="s">
        <v>287</v>
      </c>
      <c r="S132" s="1"/>
      <c r="T132" s="1"/>
      <c r="V132" s="22"/>
      <c r="W132" s="22"/>
    </row>
    <row r="133" spans="2:23" ht="15.6">
      <c r="B133" s="7"/>
      <c r="C133" s="61" t="s">
        <v>224</v>
      </c>
      <c r="D133" s="39" t="s">
        <v>187</v>
      </c>
      <c r="E133" s="31">
        <v>90</v>
      </c>
      <c r="F133" s="111"/>
      <c r="G133" s="32">
        <v>1062.8384000000001</v>
      </c>
      <c r="H133" s="32">
        <f t="shared" si="4"/>
        <v>1275.40608</v>
      </c>
      <c r="I133" s="31" t="s">
        <v>189</v>
      </c>
      <c r="J133" s="31" t="s">
        <v>189</v>
      </c>
      <c r="K133" s="31"/>
      <c r="L133" s="31"/>
      <c r="M133" s="29" t="s">
        <v>22</v>
      </c>
      <c r="N133" s="31" t="s">
        <v>322</v>
      </c>
      <c r="O133" s="31"/>
      <c r="P133" s="31"/>
      <c r="Q133" s="41" t="s">
        <v>288</v>
      </c>
      <c r="S133" s="1"/>
      <c r="T133" s="1"/>
      <c r="V133" s="22"/>
      <c r="W133" s="22"/>
    </row>
    <row r="134" spans="2:23" ht="15.6">
      <c r="B134" s="7"/>
      <c r="C134" s="62" t="s">
        <v>881</v>
      </c>
      <c r="D134" s="26" t="s">
        <v>568</v>
      </c>
      <c r="E134" s="25">
        <v>90</v>
      </c>
      <c r="F134" s="111"/>
      <c r="G134" s="22">
        <v>1137.24</v>
      </c>
      <c r="H134" s="22">
        <f t="shared" si="4"/>
        <v>1364.6879999999999</v>
      </c>
      <c r="I134" s="25" t="s">
        <v>189</v>
      </c>
      <c r="J134" s="25" t="s">
        <v>189</v>
      </c>
      <c r="K134" s="25"/>
      <c r="L134" s="25"/>
      <c r="M134" s="19" t="s">
        <v>873</v>
      </c>
      <c r="N134" s="25" t="s">
        <v>879</v>
      </c>
      <c r="O134" s="25"/>
      <c r="P134" s="25"/>
      <c r="Q134" s="40" t="s">
        <v>287</v>
      </c>
      <c r="S134" s="1"/>
      <c r="T134" s="1"/>
      <c r="V134" s="22"/>
      <c r="W134" s="22"/>
    </row>
    <row r="135" spans="2:23" ht="15.6">
      <c r="B135" s="7"/>
      <c r="C135" s="69" t="s">
        <v>225</v>
      </c>
      <c r="D135" s="74" t="s">
        <v>187</v>
      </c>
      <c r="E135" s="75">
        <v>100</v>
      </c>
      <c r="F135" s="111"/>
      <c r="G135" s="32">
        <v>1155.8144</v>
      </c>
      <c r="H135" s="32">
        <f t="shared" si="4"/>
        <v>1386.9772799999998</v>
      </c>
      <c r="I135" s="75" t="s">
        <v>189</v>
      </c>
      <c r="J135" s="75" t="s">
        <v>189</v>
      </c>
      <c r="K135" s="75"/>
      <c r="L135" s="75"/>
      <c r="M135" s="76" t="s">
        <v>15</v>
      </c>
      <c r="N135" s="75" t="s">
        <v>300</v>
      </c>
      <c r="O135" s="75"/>
      <c r="P135" s="75"/>
      <c r="Q135" s="66" t="s">
        <v>287</v>
      </c>
      <c r="S135" s="1"/>
      <c r="T135" s="1"/>
      <c r="V135" s="22"/>
      <c r="W135" s="22"/>
    </row>
    <row r="136" spans="2:23" ht="15.6">
      <c r="B136" s="7"/>
      <c r="C136" s="62" t="s">
        <v>882</v>
      </c>
      <c r="D136" s="26" t="s">
        <v>568</v>
      </c>
      <c r="E136" s="25">
        <v>100</v>
      </c>
      <c r="F136" s="111"/>
      <c r="G136" s="22">
        <v>1236.7160000000001</v>
      </c>
      <c r="H136" s="22">
        <f t="shared" si="4"/>
        <v>1484.0592000000001</v>
      </c>
      <c r="I136" s="25" t="s">
        <v>189</v>
      </c>
      <c r="J136" s="25" t="s">
        <v>189</v>
      </c>
      <c r="K136" s="25"/>
      <c r="L136" s="25"/>
      <c r="M136" s="19" t="s">
        <v>873</v>
      </c>
      <c r="N136" s="25" t="s">
        <v>322</v>
      </c>
      <c r="O136" s="25"/>
      <c r="P136" s="25"/>
      <c r="Q136" s="40" t="s">
        <v>287</v>
      </c>
      <c r="S136" s="1"/>
      <c r="T136" s="1"/>
      <c r="V136" s="22"/>
      <c r="W136" s="22"/>
    </row>
    <row r="137" spans="2:23" ht="15.6">
      <c r="B137" s="7"/>
      <c r="C137" s="69" t="s">
        <v>226</v>
      </c>
      <c r="D137" s="74" t="s">
        <v>187</v>
      </c>
      <c r="E137" s="75">
        <v>110</v>
      </c>
      <c r="F137" s="111"/>
      <c r="G137" s="32">
        <v>1248.8112000000001</v>
      </c>
      <c r="H137" s="32">
        <f t="shared" si="4"/>
        <v>1498.5734400000001</v>
      </c>
      <c r="I137" s="75" t="s">
        <v>189</v>
      </c>
      <c r="J137" s="75" t="s">
        <v>189</v>
      </c>
      <c r="K137" s="75"/>
      <c r="L137" s="75"/>
      <c r="M137" s="76" t="s">
        <v>15</v>
      </c>
      <c r="N137" s="75" t="s">
        <v>300</v>
      </c>
      <c r="O137" s="75"/>
      <c r="P137" s="75"/>
      <c r="Q137" s="66" t="s">
        <v>287</v>
      </c>
      <c r="S137" s="1"/>
      <c r="T137" s="1"/>
      <c r="V137" s="22"/>
      <c r="W137" s="22"/>
    </row>
    <row r="138" spans="2:23" ht="15.6">
      <c r="B138" s="7"/>
      <c r="C138" s="62" t="s">
        <v>883</v>
      </c>
      <c r="D138" s="26" t="s">
        <v>568</v>
      </c>
      <c r="E138" s="25">
        <v>110</v>
      </c>
      <c r="F138" s="111"/>
      <c r="G138" s="22">
        <v>1336.2231999999999</v>
      </c>
      <c r="H138" s="22">
        <f t="shared" si="4"/>
        <v>1603.4678399999998</v>
      </c>
      <c r="I138" s="25" t="s">
        <v>189</v>
      </c>
      <c r="J138" s="25" t="s">
        <v>189</v>
      </c>
      <c r="K138" s="25"/>
      <c r="L138" s="25"/>
      <c r="M138" s="19" t="s">
        <v>873</v>
      </c>
      <c r="N138" s="25" t="s">
        <v>322</v>
      </c>
      <c r="O138" s="25"/>
      <c r="P138" s="25"/>
      <c r="Q138" s="40" t="s">
        <v>287</v>
      </c>
      <c r="S138" s="1"/>
      <c r="T138" s="1"/>
      <c r="V138" s="22"/>
      <c r="W138" s="22"/>
    </row>
    <row r="139" spans="2:23" ht="15.6">
      <c r="B139" s="7"/>
      <c r="C139" s="69" t="s">
        <v>227</v>
      </c>
      <c r="D139" s="74" t="s">
        <v>187</v>
      </c>
      <c r="E139" s="75">
        <v>120</v>
      </c>
      <c r="F139" s="111"/>
      <c r="G139" s="32">
        <v>1341.7976000000001</v>
      </c>
      <c r="H139" s="32">
        <f t="shared" si="4"/>
        <v>1610.1571200000001</v>
      </c>
      <c r="I139" s="75" t="s">
        <v>189</v>
      </c>
      <c r="J139" s="75" t="s">
        <v>189</v>
      </c>
      <c r="K139" s="75"/>
      <c r="L139" s="75"/>
      <c r="M139" s="76" t="s">
        <v>15</v>
      </c>
      <c r="N139" s="75" t="s">
        <v>300</v>
      </c>
      <c r="O139" s="75"/>
      <c r="P139" s="75"/>
      <c r="Q139" s="66" t="s">
        <v>287</v>
      </c>
      <c r="S139" s="1"/>
      <c r="T139" s="1"/>
      <c r="V139" s="22"/>
      <c r="W139" s="22"/>
    </row>
    <row r="140" spans="2:23" ht="15.6">
      <c r="B140" s="7"/>
      <c r="C140" s="62" t="s">
        <v>884</v>
      </c>
      <c r="D140" s="26" t="s">
        <v>568</v>
      </c>
      <c r="E140" s="25">
        <v>120</v>
      </c>
      <c r="F140" s="111"/>
      <c r="G140" s="22">
        <v>1435.72</v>
      </c>
      <c r="H140" s="22">
        <f t="shared" si="4"/>
        <v>1722.864</v>
      </c>
      <c r="I140" s="25" t="s">
        <v>189</v>
      </c>
      <c r="J140" s="25" t="s">
        <v>189</v>
      </c>
      <c r="K140" s="25"/>
      <c r="L140" s="25"/>
      <c r="M140" s="19" t="s">
        <v>873</v>
      </c>
      <c r="N140" s="25" t="s">
        <v>322</v>
      </c>
      <c r="O140" s="25"/>
      <c r="P140" s="25"/>
      <c r="Q140" s="40" t="s">
        <v>287</v>
      </c>
      <c r="S140" s="1"/>
      <c r="T140" s="1"/>
      <c r="V140" s="22"/>
      <c r="W140" s="22"/>
    </row>
    <row r="141" spans="2:23" ht="15.6">
      <c r="B141" s="7"/>
      <c r="C141" s="11"/>
      <c r="D141" s="12"/>
      <c r="E141" s="12"/>
      <c r="F141" s="11"/>
      <c r="G141" s="13"/>
      <c r="H141" s="13"/>
      <c r="I141" s="11"/>
      <c r="J141" s="11"/>
      <c r="K141" s="11"/>
      <c r="L141" s="11"/>
      <c r="M141" s="11"/>
      <c r="N141" s="11"/>
      <c r="O141" s="11"/>
      <c r="P141" s="11"/>
      <c r="Q141" s="14"/>
    </row>
    <row r="142" spans="2:23" ht="21">
      <c r="B142" s="123" t="s">
        <v>932</v>
      </c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5"/>
    </row>
    <row r="143" spans="2:23" ht="15.6">
      <c r="B143" s="7"/>
      <c r="C143" s="11"/>
      <c r="D143" s="12"/>
      <c r="E143" s="12"/>
      <c r="F143" s="11"/>
      <c r="G143" s="13"/>
      <c r="H143" s="13"/>
      <c r="I143" s="11"/>
      <c r="J143" s="11"/>
      <c r="K143" s="11"/>
      <c r="L143" s="11"/>
      <c r="M143" s="11"/>
      <c r="N143" s="11"/>
      <c r="O143" s="11"/>
      <c r="P143" s="11"/>
      <c r="Q143" s="14"/>
    </row>
    <row r="144" spans="2:23" s="36" customFormat="1" ht="15.75" customHeight="1">
      <c r="B144" s="7"/>
      <c r="C144" s="61" t="s">
        <v>262</v>
      </c>
      <c r="D144" s="37" t="s">
        <v>184</v>
      </c>
      <c r="E144" s="34">
        <v>20</v>
      </c>
      <c r="F144" s="111" t="s">
        <v>581</v>
      </c>
      <c r="G144" s="32">
        <v>932.47440000000006</v>
      </c>
      <c r="H144" s="32">
        <f>G144*1.2</f>
        <v>1118.96928</v>
      </c>
      <c r="I144" s="34" t="s">
        <v>191</v>
      </c>
      <c r="J144" s="34" t="s">
        <v>191</v>
      </c>
      <c r="K144" s="34"/>
      <c r="L144" s="34"/>
      <c r="M144" s="31" t="s">
        <v>190</v>
      </c>
      <c r="N144" s="31" t="s">
        <v>190</v>
      </c>
      <c r="O144" s="31"/>
      <c r="P144" s="31"/>
      <c r="Q144" s="41" t="s">
        <v>287</v>
      </c>
      <c r="S144" s="84"/>
      <c r="T144" s="84"/>
      <c r="V144" s="22"/>
      <c r="W144" s="22"/>
    </row>
    <row r="145" spans="2:23" s="36" customFormat="1" ht="15.6">
      <c r="B145" s="7"/>
      <c r="C145" s="62" t="s">
        <v>829</v>
      </c>
      <c r="D145" s="27" t="s">
        <v>598</v>
      </c>
      <c r="E145" s="21">
        <v>20</v>
      </c>
      <c r="F145" s="111"/>
      <c r="G145" s="22">
        <v>997.75520000000006</v>
      </c>
      <c r="H145" s="22">
        <f>G145*1.2</f>
        <v>1197.3062400000001</v>
      </c>
      <c r="I145" s="21" t="s">
        <v>191</v>
      </c>
      <c r="J145" s="21" t="s">
        <v>191</v>
      </c>
      <c r="K145" s="21"/>
      <c r="L145" s="21"/>
      <c r="M145" s="25" t="s">
        <v>190</v>
      </c>
      <c r="N145" s="25" t="s">
        <v>190</v>
      </c>
      <c r="O145" s="25"/>
      <c r="P145" s="25"/>
      <c r="Q145" s="40" t="s">
        <v>287</v>
      </c>
      <c r="S145" s="84"/>
      <c r="T145" s="84"/>
      <c r="V145" s="22"/>
      <c r="W145" s="22"/>
    </row>
    <row r="146" spans="2:23" s="36" customFormat="1" ht="15.75" customHeight="1">
      <c r="B146" s="7"/>
      <c r="C146" s="61" t="s">
        <v>263</v>
      </c>
      <c r="D146" s="37" t="s">
        <v>184</v>
      </c>
      <c r="E146" s="34">
        <v>26</v>
      </c>
      <c r="F146" s="111"/>
      <c r="G146" s="32">
        <v>1054.0088000000001</v>
      </c>
      <c r="H146" s="32">
        <f t="shared" ref="H146:H178" si="5">G146*1.2</f>
        <v>1264.8105600000001</v>
      </c>
      <c r="I146" s="34" t="s">
        <v>191</v>
      </c>
      <c r="J146" s="34" t="s">
        <v>191</v>
      </c>
      <c r="K146" s="34"/>
      <c r="L146" s="34"/>
      <c r="M146" s="31" t="s">
        <v>190</v>
      </c>
      <c r="N146" s="31" t="s">
        <v>190</v>
      </c>
      <c r="O146" s="31"/>
      <c r="P146" s="31"/>
      <c r="Q146" s="41" t="s">
        <v>287</v>
      </c>
      <c r="S146" s="84"/>
      <c r="T146" s="84"/>
      <c r="V146" s="22"/>
      <c r="W146" s="22"/>
    </row>
    <row r="147" spans="2:23" s="36" customFormat="1" ht="15.6">
      <c r="B147" s="7"/>
      <c r="C147" s="62" t="s">
        <v>264</v>
      </c>
      <c r="D147" s="27" t="s">
        <v>184</v>
      </c>
      <c r="E147" s="21">
        <v>30</v>
      </c>
      <c r="F147" s="111"/>
      <c r="G147" s="22">
        <v>996.60080000000005</v>
      </c>
      <c r="H147" s="22">
        <f t="shared" si="5"/>
        <v>1195.9209599999999</v>
      </c>
      <c r="I147" s="21" t="s">
        <v>191</v>
      </c>
      <c r="J147" s="21" t="s">
        <v>191</v>
      </c>
      <c r="K147" s="21"/>
      <c r="L147" s="21"/>
      <c r="M147" s="25" t="s">
        <v>190</v>
      </c>
      <c r="N147" s="25" t="s">
        <v>190</v>
      </c>
      <c r="O147" s="25"/>
      <c r="P147" s="25"/>
      <c r="Q147" s="40" t="s">
        <v>288</v>
      </c>
      <c r="S147" s="84"/>
      <c r="T147" s="84"/>
      <c r="V147" s="22"/>
      <c r="W147" s="22"/>
    </row>
    <row r="148" spans="2:23" s="36" customFormat="1" ht="15.75" customHeight="1">
      <c r="B148" s="7"/>
      <c r="C148" s="61" t="s">
        <v>827</v>
      </c>
      <c r="D148" s="37" t="s">
        <v>598</v>
      </c>
      <c r="E148" s="34">
        <v>30</v>
      </c>
      <c r="F148" s="111"/>
      <c r="G148" s="32">
        <v>1066.364</v>
      </c>
      <c r="H148" s="32">
        <f t="shared" si="5"/>
        <v>1279.6368</v>
      </c>
      <c r="I148" s="34" t="s">
        <v>191</v>
      </c>
      <c r="J148" s="34" t="s">
        <v>191</v>
      </c>
      <c r="K148" s="34"/>
      <c r="L148" s="34"/>
      <c r="M148" s="31" t="s">
        <v>190</v>
      </c>
      <c r="N148" s="31" t="s">
        <v>190</v>
      </c>
      <c r="O148" s="31"/>
      <c r="P148" s="31"/>
      <c r="Q148" s="41" t="s">
        <v>287</v>
      </c>
      <c r="S148" s="84"/>
      <c r="T148" s="84"/>
      <c r="V148" s="22"/>
      <c r="W148" s="22"/>
    </row>
    <row r="149" spans="2:23" s="36" customFormat="1" ht="15.6">
      <c r="B149" s="7"/>
      <c r="C149" s="62" t="s">
        <v>265</v>
      </c>
      <c r="D149" s="27" t="s">
        <v>184</v>
      </c>
      <c r="E149" s="21">
        <v>36</v>
      </c>
      <c r="F149" s="111"/>
      <c r="G149" s="22">
        <v>1256.6007999999999</v>
      </c>
      <c r="H149" s="22">
        <f t="shared" si="5"/>
        <v>1507.9209599999999</v>
      </c>
      <c r="I149" s="21" t="s">
        <v>191</v>
      </c>
      <c r="J149" s="21" t="s">
        <v>191</v>
      </c>
      <c r="K149" s="21"/>
      <c r="L149" s="21"/>
      <c r="M149" s="25" t="s">
        <v>190</v>
      </c>
      <c r="N149" s="25" t="s">
        <v>190</v>
      </c>
      <c r="O149" s="25"/>
      <c r="P149" s="25"/>
      <c r="Q149" s="40" t="s">
        <v>287</v>
      </c>
      <c r="S149" s="84"/>
      <c r="T149" s="84"/>
      <c r="V149" s="22"/>
      <c r="W149" s="22"/>
    </row>
    <row r="150" spans="2:23" s="36" customFormat="1" ht="15.75" customHeight="1">
      <c r="B150" s="7"/>
      <c r="C150" s="61" t="s">
        <v>266</v>
      </c>
      <c r="D150" s="37" t="s">
        <v>184</v>
      </c>
      <c r="E150" s="34">
        <v>40</v>
      </c>
      <c r="F150" s="111"/>
      <c r="G150" s="32">
        <v>1181.7416000000001</v>
      </c>
      <c r="H150" s="32">
        <f t="shared" si="5"/>
        <v>1418.0899200000001</v>
      </c>
      <c r="I150" s="34" t="s">
        <v>191</v>
      </c>
      <c r="J150" s="34" t="s">
        <v>191</v>
      </c>
      <c r="K150" s="34"/>
      <c r="L150" s="34"/>
      <c r="M150" s="31" t="s">
        <v>190</v>
      </c>
      <c r="N150" s="31" t="s">
        <v>190</v>
      </c>
      <c r="O150" s="31"/>
      <c r="P150" s="31"/>
      <c r="Q150" s="41" t="s">
        <v>288</v>
      </c>
      <c r="S150" s="84"/>
      <c r="T150" s="84"/>
      <c r="V150" s="22"/>
      <c r="W150" s="22"/>
    </row>
    <row r="151" spans="2:23" s="36" customFormat="1" ht="15.6">
      <c r="B151" s="7"/>
      <c r="C151" s="62" t="s">
        <v>825</v>
      </c>
      <c r="D151" s="27" t="s">
        <v>598</v>
      </c>
      <c r="E151" s="21">
        <v>40</v>
      </c>
      <c r="F151" s="111"/>
      <c r="G151" s="22">
        <v>1264.4736</v>
      </c>
      <c r="H151" s="22">
        <f t="shared" si="5"/>
        <v>1517.36832</v>
      </c>
      <c r="I151" s="21" t="s">
        <v>191</v>
      </c>
      <c r="J151" s="21" t="s">
        <v>191</v>
      </c>
      <c r="K151" s="21"/>
      <c r="L151" s="21"/>
      <c r="M151" s="25" t="s">
        <v>190</v>
      </c>
      <c r="N151" s="25" t="s">
        <v>190</v>
      </c>
      <c r="O151" s="25"/>
      <c r="P151" s="25"/>
      <c r="Q151" s="40" t="s">
        <v>287</v>
      </c>
      <c r="S151" s="84"/>
      <c r="T151" s="84"/>
      <c r="V151" s="22"/>
      <c r="W151" s="22"/>
    </row>
    <row r="152" spans="2:23" s="36" customFormat="1" ht="15.6">
      <c r="B152" s="7"/>
      <c r="C152" s="69" t="s">
        <v>267</v>
      </c>
      <c r="D152" s="77" t="s">
        <v>184</v>
      </c>
      <c r="E152" s="71">
        <v>46</v>
      </c>
      <c r="F152" s="111"/>
      <c r="G152" s="32">
        <v>1459.172</v>
      </c>
      <c r="H152" s="32">
        <f t="shared" si="5"/>
        <v>1751.0064</v>
      </c>
      <c r="I152" s="71" t="s">
        <v>191</v>
      </c>
      <c r="J152" s="71" t="s">
        <v>191</v>
      </c>
      <c r="K152" s="71"/>
      <c r="L152" s="71"/>
      <c r="M152" s="75" t="s">
        <v>190</v>
      </c>
      <c r="N152" s="75" t="s">
        <v>190</v>
      </c>
      <c r="O152" s="75"/>
      <c r="P152" s="75"/>
      <c r="Q152" s="66" t="s">
        <v>287</v>
      </c>
      <c r="S152" s="84"/>
      <c r="T152" s="84"/>
      <c r="V152" s="22"/>
      <c r="W152" s="22"/>
    </row>
    <row r="153" spans="2:23" s="36" customFormat="1" ht="15.6">
      <c r="B153" s="7"/>
      <c r="C153" s="62" t="s">
        <v>268</v>
      </c>
      <c r="D153" s="27" t="s">
        <v>184</v>
      </c>
      <c r="E153" s="21">
        <v>50</v>
      </c>
      <c r="F153" s="111"/>
      <c r="G153" s="22">
        <v>1540.1984</v>
      </c>
      <c r="H153" s="22">
        <f t="shared" si="5"/>
        <v>1848.2380799999999</v>
      </c>
      <c r="I153" s="21" t="s">
        <v>191</v>
      </c>
      <c r="J153" s="21" t="s">
        <v>191</v>
      </c>
      <c r="K153" s="21"/>
      <c r="L153" s="21"/>
      <c r="M153" s="25" t="s">
        <v>190</v>
      </c>
      <c r="N153" s="25" t="s">
        <v>190</v>
      </c>
      <c r="O153" s="25"/>
      <c r="P153" s="25"/>
      <c r="Q153" s="40" t="s">
        <v>287</v>
      </c>
      <c r="S153" s="84"/>
      <c r="T153" s="84"/>
      <c r="V153" s="22"/>
      <c r="W153" s="22"/>
    </row>
    <row r="154" spans="2:23" s="36" customFormat="1" ht="15.6">
      <c r="B154" s="7"/>
      <c r="C154" s="69" t="s">
        <v>826</v>
      </c>
      <c r="D154" s="77" t="s">
        <v>598</v>
      </c>
      <c r="E154" s="71">
        <v>50</v>
      </c>
      <c r="F154" s="111"/>
      <c r="G154" s="32">
        <v>1648.0256000000002</v>
      </c>
      <c r="H154" s="32">
        <f t="shared" si="5"/>
        <v>1977.6307200000001</v>
      </c>
      <c r="I154" s="71" t="s">
        <v>191</v>
      </c>
      <c r="J154" s="71" t="s">
        <v>191</v>
      </c>
      <c r="K154" s="71"/>
      <c r="L154" s="71"/>
      <c r="M154" s="75" t="s">
        <v>190</v>
      </c>
      <c r="N154" s="75" t="s">
        <v>190</v>
      </c>
      <c r="O154" s="75"/>
      <c r="P154" s="75"/>
      <c r="Q154" s="66" t="s">
        <v>287</v>
      </c>
      <c r="S154" s="84"/>
      <c r="T154" s="84"/>
      <c r="V154" s="22"/>
      <c r="W154" s="22"/>
    </row>
    <row r="155" spans="2:23" s="36" customFormat="1" ht="15.6">
      <c r="B155" s="7"/>
      <c r="C155" s="62" t="s">
        <v>269</v>
      </c>
      <c r="D155" s="27" t="s">
        <v>184</v>
      </c>
      <c r="E155" s="21">
        <v>56</v>
      </c>
      <c r="F155" s="111"/>
      <c r="G155" s="22">
        <v>1661.7536</v>
      </c>
      <c r="H155" s="22">
        <f t="shared" si="5"/>
        <v>1994.1043199999999</v>
      </c>
      <c r="I155" s="21" t="s">
        <v>191</v>
      </c>
      <c r="J155" s="21" t="s">
        <v>191</v>
      </c>
      <c r="K155" s="21"/>
      <c r="L155" s="21"/>
      <c r="M155" s="25" t="s">
        <v>190</v>
      </c>
      <c r="N155" s="25" t="s">
        <v>190</v>
      </c>
      <c r="O155" s="25"/>
      <c r="P155" s="25"/>
      <c r="Q155" s="40" t="s">
        <v>287</v>
      </c>
      <c r="S155" s="84"/>
      <c r="T155" s="84"/>
      <c r="V155" s="22"/>
      <c r="W155" s="22"/>
    </row>
    <row r="156" spans="2:23" s="36" customFormat="1" ht="15.6">
      <c r="B156" s="7"/>
      <c r="C156" s="69" t="s">
        <v>270</v>
      </c>
      <c r="D156" s="77" t="s">
        <v>184</v>
      </c>
      <c r="E156" s="71">
        <v>60</v>
      </c>
      <c r="F156" s="111"/>
      <c r="G156" s="32">
        <v>1552.0439999999999</v>
      </c>
      <c r="H156" s="32">
        <f t="shared" si="5"/>
        <v>1862.4527999999998</v>
      </c>
      <c r="I156" s="71" t="s">
        <v>191</v>
      </c>
      <c r="J156" s="71" t="s">
        <v>191</v>
      </c>
      <c r="K156" s="71"/>
      <c r="L156" s="71"/>
      <c r="M156" s="75" t="s">
        <v>190</v>
      </c>
      <c r="N156" s="75" t="s">
        <v>190</v>
      </c>
      <c r="O156" s="75"/>
      <c r="P156" s="75"/>
      <c r="Q156" s="66" t="s">
        <v>288</v>
      </c>
      <c r="S156" s="84"/>
      <c r="T156" s="84"/>
      <c r="V156" s="22"/>
      <c r="W156" s="22"/>
    </row>
    <row r="157" spans="2:23" s="36" customFormat="1" ht="15.6">
      <c r="B157" s="7"/>
      <c r="C157" s="62" t="s">
        <v>824</v>
      </c>
      <c r="D157" s="27" t="s">
        <v>598</v>
      </c>
      <c r="E157" s="21">
        <v>60</v>
      </c>
      <c r="F157" s="111"/>
      <c r="G157" s="22">
        <v>1660.6928</v>
      </c>
      <c r="H157" s="22">
        <f t="shared" si="5"/>
        <v>1992.8313599999999</v>
      </c>
      <c r="I157" s="21" t="s">
        <v>191</v>
      </c>
      <c r="J157" s="21" t="s">
        <v>191</v>
      </c>
      <c r="K157" s="21"/>
      <c r="L157" s="21"/>
      <c r="M157" s="25" t="s">
        <v>190</v>
      </c>
      <c r="N157" s="25" t="s">
        <v>190</v>
      </c>
      <c r="O157" s="25"/>
      <c r="P157" s="25"/>
      <c r="Q157" s="40" t="s">
        <v>287</v>
      </c>
      <c r="S157" s="84"/>
      <c r="T157" s="84"/>
      <c r="V157" s="22"/>
      <c r="W157" s="22"/>
    </row>
    <row r="158" spans="2:23" s="36" customFormat="1" ht="15.6">
      <c r="B158" s="7"/>
      <c r="C158" s="69" t="s">
        <v>271</v>
      </c>
      <c r="D158" s="77" t="s">
        <v>184</v>
      </c>
      <c r="E158" s="71">
        <v>70</v>
      </c>
      <c r="F158" s="111"/>
      <c r="G158" s="32">
        <v>1945.3512000000001</v>
      </c>
      <c r="H158" s="32">
        <f t="shared" si="5"/>
        <v>2334.4214400000001</v>
      </c>
      <c r="I158" s="71" t="s">
        <v>191</v>
      </c>
      <c r="J158" s="71" t="s">
        <v>191</v>
      </c>
      <c r="K158" s="71"/>
      <c r="L158" s="71"/>
      <c r="M158" s="75" t="s">
        <v>190</v>
      </c>
      <c r="N158" s="75" t="s">
        <v>190</v>
      </c>
      <c r="O158" s="75"/>
      <c r="P158" s="75"/>
      <c r="Q158" s="66" t="s">
        <v>287</v>
      </c>
      <c r="S158" s="84"/>
      <c r="T158" s="84"/>
      <c r="V158" s="22"/>
      <c r="W158" s="22"/>
    </row>
    <row r="159" spans="2:23" s="36" customFormat="1" ht="15.6">
      <c r="B159" s="7"/>
      <c r="C159" s="62" t="s">
        <v>597</v>
      </c>
      <c r="D159" s="27" t="s">
        <v>598</v>
      </c>
      <c r="E159" s="21">
        <v>70</v>
      </c>
      <c r="F159" s="111"/>
      <c r="G159" s="22">
        <v>2081.5288</v>
      </c>
      <c r="H159" s="22">
        <f t="shared" si="5"/>
        <v>2497.8345599999998</v>
      </c>
      <c r="I159" s="21" t="s">
        <v>191</v>
      </c>
      <c r="J159" s="21" t="s">
        <v>191</v>
      </c>
      <c r="K159" s="21"/>
      <c r="L159" s="21"/>
      <c r="M159" s="21" t="s">
        <v>191</v>
      </c>
      <c r="N159" s="21" t="s">
        <v>191</v>
      </c>
      <c r="O159" s="25"/>
      <c r="P159" s="25"/>
      <c r="Q159" s="40" t="s">
        <v>287</v>
      </c>
      <c r="S159" s="84"/>
      <c r="T159" s="84"/>
      <c r="V159" s="22"/>
      <c r="W159" s="22"/>
    </row>
    <row r="160" spans="2:23" s="36" customFormat="1" ht="15.6">
      <c r="B160" s="7"/>
      <c r="C160" s="69" t="s">
        <v>272</v>
      </c>
      <c r="D160" s="77" t="s">
        <v>184</v>
      </c>
      <c r="E160" s="71">
        <v>80</v>
      </c>
      <c r="F160" s="111"/>
      <c r="G160" s="32">
        <v>1922.3464000000001</v>
      </c>
      <c r="H160" s="32">
        <f t="shared" si="5"/>
        <v>2306.8156800000002</v>
      </c>
      <c r="I160" s="71" t="s">
        <v>191</v>
      </c>
      <c r="J160" s="71" t="s">
        <v>191</v>
      </c>
      <c r="K160" s="71"/>
      <c r="L160" s="71"/>
      <c r="M160" s="75" t="s">
        <v>190</v>
      </c>
      <c r="N160" s="75" t="s">
        <v>190</v>
      </c>
      <c r="O160" s="75"/>
      <c r="P160" s="75"/>
      <c r="Q160" s="66" t="s">
        <v>288</v>
      </c>
      <c r="S160" s="84"/>
      <c r="T160" s="84"/>
      <c r="V160" s="22"/>
      <c r="W160" s="22"/>
    </row>
    <row r="161" spans="2:23" s="36" customFormat="1" ht="15.6">
      <c r="B161" s="7"/>
      <c r="C161" s="62" t="s">
        <v>611</v>
      </c>
      <c r="D161" s="27" t="s">
        <v>598</v>
      </c>
      <c r="E161" s="21">
        <v>80</v>
      </c>
      <c r="F161" s="111"/>
      <c r="G161" s="22">
        <v>2298.2856000000002</v>
      </c>
      <c r="H161" s="22">
        <f t="shared" si="5"/>
        <v>2757.94272</v>
      </c>
      <c r="I161" s="21" t="s">
        <v>191</v>
      </c>
      <c r="J161" s="21" t="s">
        <v>191</v>
      </c>
      <c r="K161" s="21"/>
      <c r="L161" s="21"/>
      <c r="M161" s="21" t="s">
        <v>191</v>
      </c>
      <c r="N161" s="21" t="s">
        <v>191</v>
      </c>
      <c r="O161" s="25"/>
      <c r="P161" s="25"/>
      <c r="Q161" s="40" t="s">
        <v>287</v>
      </c>
      <c r="S161" s="84"/>
      <c r="T161" s="84"/>
      <c r="V161" s="22"/>
      <c r="W161" s="22"/>
    </row>
    <row r="162" spans="2:23" s="36" customFormat="1" ht="15.6">
      <c r="B162" s="7"/>
      <c r="C162" s="69" t="s">
        <v>273</v>
      </c>
      <c r="D162" s="77" t="s">
        <v>184</v>
      </c>
      <c r="E162" s="71">
        <v>90</v>
      </c>
      <c r="F162" s="111"/>
      <c r="G162" s="32">
        <v>2350.5039999999999</v>
      </c>
      <c r="H162" s="32">
        <f t="shared" si="5"/>
        <v>2820.6047999999996</v>
      </c>
      <c r="I162" s="71" t="s">
        <v>191</v>
      </c>
      <c r="J162" s="71" t="s">
        <v>191</v>
      </c>
      <c r="K162" s="71"/>
      <c r="L162" s="71"/>
      <c r="M162" s="75" t="s">
        <v>190</v>
      </c>
      <c r="N162" s="75" t="s">
        <v>190</v>
      </c>
      <c r="O162" s="75"/>
      <c r="P162" s="75"/>
      <c r="Q162" s="66" t="s">
        <v>287</v>
      </c>
      <c r="S162" s="84"/>
      <c r="T162" s="84"/>
      <c r="V162" s="22"/>
      <c r="W162" s="22"/>
    </row>
    <row r="163" spans="2:23" s="36" customFormat="1" ht="15.6">
      <c r="B163" s="7"/>
      <c r="C163" s="62" t="s">
        <v>828</v>
      </c>
      <c r="D163" s="27" t="s">
        <v>598</v>
      </c>
      <c r="E163" s="21">
        <v>90</v>
      </c>
      <c r="F163" s="111"/>
      <c r="G163" s="22">
        <v>2515.0423999999998</v>
      </c>
      <c r="H163" s="22">
        <f t="shared" si="5"/>
        <v>3018.0508799999998</v>
      </c>
      <c r="I163" s="21" t="s">
        <v>191</v>
      </c>
      <c r="J163" s="21" t="s">
        <v>191</v>
      </c>
      <c r="K163" s="21"/>
      <c r="L163" s="21"/>
      <c r="M163" s="21" t="s">
        <v>190</v>
      </c>
      <c r="N163" s="21" t="s">
        <v>190</v>
      </c>
      <c r="O163" s="25"/>
      <c r="P163" s="25"/>
      <c r="Q163" s="40" t="s">
        <v>287</v>
      </c>
      <c r="S163" s="84"/>
      <c r="T163" s="84"/>
      <c r="V163" s="22"/>
      <c r="W163" s="22"/>
    </row>
    <row r="164" spans="2:23" s="36" customFormat="1" ht="15.6">
      <c r="B164" s="7"/>
      <c r="C164" s="69" t="s">
        <v>274</v>
      </c>
      <c r="D164" s="77" t="s">
        <v>184</v>
      </c>
      <c r="E164" s="71">
        <v>100</v>
      </c>
      <c r="F164" s="111"/>
      <c r="G164" s="32">
        <v>2553.0855999999999</v>
      </c>
      <c r="H164" s="32">
        <f t="shared" si="5"/>
        <v>3063.7027199999998</v>
      </c>
      <c r="I164" s="71" t="s">
        <v>191</v>
      </c>
      <c r="J164" s="71" t="s">
        <v>191</v>
      </c>
      <c r="K164" s="71"/>
      <c r="L164" s="71"/>
      <c r="M164" s="75" t="s">
        <v>190</v>
      </c>
      <c r="N164" s="75" t="s">
        <v>190</v>
      </c>
      <c r="O164" s="75"/>
      <c r="P164" s="75"/>
      <c r="Q164" s="66" t="s">
        <v>287</v>
      </c>
      <c r="S164" s="84"/>
      <c r="T164" s="84"/>
      <c r="V164" s="22"/>
      <c r="W164" s="22"/>
    </row>
    <row r="165" spans="2:23" s="36" customFormat="1" ht="15.6">
      <c r="B165" s="7"/>
      <c r="C165" s="62" t="s">
        <v>830</v>
      </c>
      <c r="D165" s="27" t="s">
        <v>598</v>
      </c>
      <c r="E165" s="21">
        <v>100</v>
      </c>
      <c r="F165" s="111"/>
      <c r="G165" s="22">
        <v>2731.7991999999999</v>
      </c>
      <c r="H165" s="22">
        <f t="shared" si="5"/>
        <v>3278.15904</v>
      </c>
      <c r="I165" s="21" t="s">
        <v>191</v>
      </c>
      <c r="J165" s="21" t="s">
        <v>191</v>
      </c>
      <c r="K165" s="21"/>
      <c r="L165" s="21"/>
      <c r="M165" s="21" t="s">
        <v>190</v>
      </c>
      <c r="N165" s="21" t="s">
        <v>190</v>
      </c>
      <c r="O165" s="25"/>
      <c r="P165" s="25"/>
      <c r="Q165" s="40" t="s">
        <v>287</v>
      </c>
      <c r="S165" s="84"/>
      <c r="T165" s="84"/>
      <c r="V165" s="22"/>
      <c r="W165" s="22"/>
    </row>
    <row r="166" spans="2:23" s="36" customFormat="1" ht="15.6">
      <c r="B166" s="7"/>
      <c r="C166" s="69" t="s">
        <v>275</v>
      </c>
      <c r="D166" s="77" t="s">
        <v>184</v>
      </c>
      <c r="E166" s="71">
        <v>110</v>
      </c>
      <c r="F166" s="111"/>
      <c r="G166" s="32">
        <v>2755.6464000000001</v>
      </c>
      <c r="H166" s="32">
        <f t="shared" si="5"/>
        <v>3306.7756800000002</v>
      </c>
      <c r="I166" s="71" t="s">
        <v>191</v>
      </c>
      <c r="J166" s="71" t="s">
        <v>191</v>
      </c>
      <c r="K166" s="71"/>
      <c r="L166" s="71"/>
      <c r="M166" s="75" t="s">
        <v>190</v>
      </c>
      <c r="N166" s="75" t="s">
        <v>190</v>
      </c>
      <c r="O166" s="75"/>
      <c r="P166" s="75"/>
      <c r="Q166" s="66" t="s">
        <v>287</v>
      </c>
      <c r="S166" s="84"/>
      <c r="T166" s="84"/>
      <c r="V166" s="22"/>
      <c r="W166" s="22"/>
    </row>
    <row r="167" spans="2:23" s="36" customFormat="1" ht="15.6">
      <c r="B167" s="7"/>
      <c r="C167" s="62" t="s">
        <v>831</v>
      </c>
      <c r="D167" s="27" t="s">
        <v>598</v>
      </c>
      <c r="E167" s="21">
        <v>110</v>
      </c>
      <c r="F167" s="111"/>
      <c r="G167" s="22">
        <v>2948.5455999999999</v>
      </c>
      <c r="H167" s="22">
        <f t="shared" si="5"/>
        <v>3538.2547199999999</v>
      </c>
      <c r="I167" s="21" t="s">
        <v>191</v>
      </c>
      <c r="J167" s="21" t="s">
        <v>191</v>
      </c>
      <c r="K167" s="21"/>
      <c r="L167" s="21"/>
      <c r="M167" s="21" t="s">
        <v>190</v>
      </c>
      <c r="N167" s="21" t="s">
        <v>190</v>
      </c>
      <c r="O167" s="25"/>
      <c r="P167" s="25"/>
      <c r="Q167" s="40" t="s">
        <v>287</v>
      </c>
      <c r="S167" s="84"/>
      <c r="T167" s="84"/>
      <c r="V167" s="22"/>
      <c r="W167" s="22"/>
    </row>
    <row r="168" spans="2:23" s="36" customFormat="1" ht="15.6">
      <c r="B168" s="7"/>
      <c r="C168" s="69" t="s">
        <v>276</v>
      </c>
      <c r="D168" s="77" t="s">
        <v>184</v>
      </c>
      <c r="E168" s="71">
        <v>120</v>
      </c>
      <c r="F168" s="111"/>
      <c r="G168" s="32">
        <v>2958.2280000000001</v>
      </c>
      <c r="H168" s="32">
        <f t="shared" si="5"/>
        <v>3549.8735999999999</v>
      </c>
      <c r="I168" s="71" t="s">
        <v>191</v>
      </c>
      <c r="J168" s="71" t="s">
        <v>191</v>
      </c>
      <c r="K168" s="71"/>
      <c r="L168" s="71"/>
      <c r="M168" s="75" t="s">
        <v>190</v>
      </c>
      <c r="N168" s="75" t="s">
        <v>190</v>
      </c>
      <c r="O168" s="75"/>
      <c r="P168" s="75"/>
      <c r="Q168" s="66" t="s">
        <v>287</v>
      </c>
      <c r="S168" s="84"/>
      <c r="T168" s="84"/>
      <c r="V168" s="22"/>
      <c r="W168" s="22"/>
    </row>
    <row r="169" spans="2:23" s="36" customFormat="1" ht="15.6">
      <c r="B169" s="7"/>
      <c r="C169" s="62" t="s">
        <v>832</v>
      </c>
      <c r="D169" s="27" t="s">
        <v>598</v>
      </c>
      <c r="E169" s="21">
        <v>120</v>
      </c>
      <c r="F169" s="111"/>
      <c r="G169" s="22">
        <v>3165.3128000000002</v>
      </c>
      <c r="H169" s="22">
        <f t="shared" si="5"/>
        <v>3798.37536</v>
      </c>
      <c r="I169" s="21" t="s">
        <v>191</v>
      </c>
      <c r="J169" s="21" t="s">
        <v>191</v>
      </c>
      <c r="K169" s="21"/>
      <c r="L169" s="21"/>
      <c r="M169" s="21" t="s">
        <v>190</v>
      </c>
      <c r="N169" s="21" t="s">
        <v>190</v>
      </c>
      <c r="O169" s="25"/>
      <c r="P169" s="25"/>
      <c r="Q169" s="40" t="s">
        <v>287</v>
      </c>
      <c r="S169" s="84"/>
      <c r="T169" s="84"/>
      <c r="V169" s="22"/>
      <c r="W169" s="22"/>
    </row>
    <row r="170" spans="2:23" s="36" customFormat="1" ht="15.6">
      <c r="B170" s="7"/>
      <c r="C170" s="69" t="s">
        <v>277</v>
      </c>
      <c r="D170" s="77" t="s">
        <v>184</v>
      </c>
      <c r="E170" s="71">
        <v>130</v>
      </c>
      <c r="F170" s="111"/>
      <c r="G170" s="32">
        <v>3160.8096</v>
      </c>
      <c r="H170" s="32">
        <f t="shared" si="5"/>
        <v>3792.9715200000001</v>
      </c>
      <c r="I170" s="71" t="s">
        <v>191</v>
      </c>
      <c r="J170" s="71" t="s">
        <v>191</v>
      </c>
      <c r="K170" s="71"/>
      <c r="L170" s="71"/>
      <c r="M170" s="75" t="s">
        <v>190</v>
      </c>
      <c r="N170" s="75" t="s">
        <v>190</v>
      </c>
      <c r="O170" s="75"/>
      <c r="P170" s="75"/>
      <c r="Q170" s="66" t="s">
        <v>287</v>
      </c>
      <c r="S170" s="84"/>
      <c r="T170" s="84"/>
      <c r="V170" s="22"/>
      <c r="W170" s="22"/>
    </row>
    <row r="171" spans="2:23" s="36" customFormat="1" ht="15.6">
      <c r="B171" s="7"/>
      <c r="C171" s="62" t="s">
        <v>833</v>
      </c>
      <c r="D171" s="27" t="s">
        <v>598</v>
      </c>
      <c r="E171" s="21">
        <v>130</v>
      </c>
      <c r="F171" s="111"/>
      <c r="G171" s="22">
        <v>3382.0695999999998</v>
      </c>
      <c r="H171" s="22">
        <f t="shared" si="5"/>
        <v>4058.4835199999998</v>
      </c>
      <c r="I171" s="21" t="s">
        <v>191</v>
      </c>
      <c r="J171" s="21" t="s">
        <v>191</v>
      </c>
      <c r="K171" s="21"/>
      <c r="L171" s="21"/>
      <c r="M171" s="21" t="s">
        <v>190</v>
      </c>
      <c r="N171" s="21" t="s">
        <v>190</v>
      </c>
      <c r="O171" s="25"/>
      <c r="P171" s="25"/>
      <c r="Q171" s="40" t="s">
        <v>287</v>
      </c>
      <c r="S171" s="84"/>
      <c r="T171" s="84"/>
      <c r="V171" s="22"/>
      <c r="W171" s="22"/>
    </row>
    <row r="172" spans="2:23" s="36" customFormat="1" ht="15.6">
      <c r="B172" s="7"/>
      <c r="C172" s="69" t="s">
        <v>278</v>
      </c>
      <c r="D172" s="77" t="s">
        <v>184</v>
      </c>
      <c r="E172" s="71">
        <v>140</v>
      </c>
      <c r="F172" s="111"/>
      <c r="G172" s="32">
        <v>3363.3807999999999</v>
      </c>
      <c r="H172" s="32">
        <f t="shared" si="5"/>
        <v>4036.0569599999999</v>
      </c>
      <c r="I172" s="71" t="s">
        <v>191</v>
      </c>
      <c r="J172" s="71" t="s">
        <v>191</v>
      </c>
      <c r="K172" s="71"/>
      <c r="L172" s="71"/>
      <c r="M172" s="75" t="s">
        <v>190</v>
      </c>
      <c r="N172" s="75" t="s">
        <v>190</v>
      </c>
      <c r="O172" s="75"/>
      <c r="P172" s="75"/>
      <c r="Q172" s="66" t="s">
        <v>287</v>
      </c>
      <c r="S172" s="84"/>
      <c r="T172" s="84"/>
      <c r="V172" s="22"/>
      <c r="W172" s="22"/>
    </row>
    <row r="173" spans="2:23" s="36" customFormat="1" ht="15.6">
      <c r="B173" s="7"/>
      <c r="C173" s="62" t="s">
        <v>834</v>
      </c>
      <c r="D173" s="27" t="s">
        <v>598</v>
      </c>
      <c r="E173" s="21">
        <v>140</v>
      </c>
      <c r="F173" s="111"/>
      <c r="G173" s="22">
        <v>3598.8263999999999</v>
      </c>
      <c r="H173" s="22">
        <f t="shared" si="5"/>
        <v>4318.5916799999995</v>
      </c>
      <c r="I173" s="21" t="s">
        <v>191</v>
      </c>
      <c r="J173" s="21" t="s">
        <v>191</v>
      </c>
      <c r="K173" s="21"/>
      <c r="L173" s="21"/>
      <c r="M173" s="25" t="s">
        <v>190</v>
      </c>
      <c r="N173" s="25" t="s">
        <v>190</v>
      </c>
      <c r="O173" s="25"/>
      <c r="P173" s="25"/>
      <c r="Q173" s="40" t="s">
        <v>287</v>
      </c>
      <c r="S173" s="84"/>
      <c r="T173" s="84"/>
      <c r="V173" s="22"/>
      <c r="W173" s="22"/>
    </row>
    <row r="174" spans="2:23" s="36" customFormat="1" ht="15.6">
      <c r="B174" s="7"/>
      <c r="C174" s="69" t="s">
        <v>279</v>
      </c>
      <c r="D174" s="77" t="s">
        <v>184</v>
      </c>
      <c r="E174" s="71">
        <v>150</v>
      </c>
      <c r="F174" s="111"/>
      <c r="G174" s="32">
        <v>3565.9623999999999</v>
      </c>
      <c r="H174" s="32">
        <f t="shared" si="5"/>
        <v>4279.15488</v>
      </c>
      <c r="I174" s="71" t="s">
        <v>191</v>
      </c>
      <c r="J174" s="71" t="s">
        <v>191</v>
      </c>
      <c r="K174" s="71"/>
      <c r="L174" s="71"/>
      <c r="M174" s="75" t="s">
        <v>190</v>
      </c>
      <c r="N174" s="75" t="s">
        <v>190</v>
      </c>
      <c r="O174" s="75"/>
      <c r="P174" s="75"/>
      <c r="Q174" s="66" t="s">
        <v>287</v>
      </c>
      <c r="S174" s="84"/>
      <c r="T174" s="84"/>
      <c r="V174" s="22"/>
      <c r="W174" s="22"/>
    </row>
    <row r="175" spans="2:23" s="36" customFormat="1" ht="15.6">
      <c r="B175" s="7"/>
      <c r="C175" s="62" t="s">
        <v>835</v>
      </c>
      <c r="D175" s="27" t="s">
        <v>598</v>
      </c>
      <c r="E175" s="21">
        <v>150</v>
      </c>
      <c r="F175" s="111"/>
      <c r="G175" s="22">
        <v>3815.5832</v>
      </c>
      <c r="H175" s="22">
        <f t="shared" si="5"/>
        <v>4578.6998400000002</v>
      </c>
      <c r="I175" s="21" t="s">
        <v>191</v>
      </c>
      <c r="J175" s="21" t="s">
        <v>191</v>
      </c>
      <c r="K175" s="21"/>
      <c r="L175" s="21"/>
      <c r="M175" s="25" t="s">
        <v>190</v>
      </c>
      <c r="N175" s="25" t="s">
        <v>190</v>
      </c>
      <c r="O175" s="25"/>
      <c r="P175" s="25"/>
      <c r="Q175" s="40" t="s">
        <v>287</v>
      </c>
      <c r="S175" s="84"/>
      <c r="T175" s="84"/>
      <c r="V175" s="22"/>
      <c r="W175" s="22"/>
    </row>
    <row r="176" spans="2:23" s="36" customFormat="1" ht="15.6">
      <c r="B176" s="7"/>
      <c r="C176" s="69" t="s">
        <v>280</v>
      </c>
      <c r="D176" s="77" t="s">
        <v>184</v>
      </c>
      <c r="E176" s="71">
        <v>160</v>
      </c>
      <c r="F176" s="111"/>
      <c r="G176" s="32">
        <v>3768.5336000000002</v>
      </c>
      <c r="H176" s="32">
        <f t="shared" si="5"/>
        <v>4522.2403199999999</v>
      </c>
      <c r="I176" s="71" t="s">
        <v>191</v>
      </c>
      <c r="J176" s="71" t="s">
        <v>191</v>
      </c>
      <c r="K176" s="71"/>
      <c r="L176" s="71"/>
      <c r="M176" s="75" t="s">
        <v>190</v>
      </c>
      <c r="N176" s="75" t="s">
        <v>190</v>
      </c>
      <c r="O176" s="75"/>
      <c r="P176" s="75"/>
      <c r="Q176" s="66" t="s">
        <v>287</v>
      </c>
      <c r="S176" s="84"/>
      <c r="T176" s="84"/>
      <c r="V176" s="22"/>
      <c r="W176" s="22"/>
    </row>
    <row r="177" spans="2:23" s="36" customFormat="1" ht="15.6">
      <c r="B177" s="7"/>
      <c r="C177" s="62" t="s">
        <v>836</v>
      </c>
      <c r="D177" s="27" t="s">
        <v>598</v>
      </c>
      <c r="E177" s="21">
        <v>160</v>
      </c>
      <c r="F177" s="111"/>
      <c r="G177" s="22">
        <v>4032.3296</v>
      </c>
      <c r="H177" s="22">
        <f t="shared" si="5"/>
        <v>4838.7955199999997</v>
      </c>
      <c r="I177" s="21" t="s">
        <v>191</v>
      </c>
      <c r="J177" s="21" t="s">
        <v>191</v>
      </c>
      <c r="K177" s="21"/>
      <c r="L177" s="21"/>
      <c r="M177" s="25" t="s">
        <v>190</v>
      </c>
      <c r="N177" s="25" t="s">
        <v>190</v>
      </c>
      <c r="O177" s="25"/>
      <c r="P177" s="25"/>
      <c r="Q177" s="40" t="s">
        <v>287</v>
      </c>
      <c r="S177" s="84"/>
      <c r="T177" s="84"/>
      <c r="V177" s="22"/>
      <c r="W177" s="22"/>
    </row>
    <row r="178" spans="2:23" s="36" customFormat="1" ht="15.6">
      <c r="B178" s="7"/>
      <c r="C178" s="69" t="s">
        <v>747</v>
      </c>
      <c r="D178" s="77" t="s">
        <v>184</v>
      </c>
      <c r="E178" s="71">
        <v>200</v>
      </c>
      <c r="F178" s="111"/>
      <c r="G178" s="32">
        <v>4578.8391999999994</v>
      </c>
      <c r="H178" s="32">
        <f t="shared" si="5"/>
        <v>5494.607039999999</v>
      </c>
      <c r="I178" s="71" t="s">
        <v>300</v>
      </c>
      <c r="J178" s="71" t="s">
        <v>300</v>
      </c>
      <c r="K178" s="71"/>
      <c r="L178" s="71"/>
      <c r="M178" s="71" t="s">
        <v>300</v>
      </c>
      <c r="N178" s="71" t="s">
        <v>300</v>
      </c>
      <c r="O178" s="75"/>
      <c r="P178" s="75"/>
      <c r="Q178" s="66" t="s">
        <v>287</v>
      </c>
      <c r="S178" s="84"/>
      <c r="T178" s="84"/>
      <c r="V178" s="22"/>
      <c r="W178" s="22"/>
    </row>
    <row r="179" spans="2:23" ht="15.6">
      <c r="B179" s="7"/>
      <c r="C179" s="11"/>
      <c r="D179" s="12"/>
      <c r="E179" s="12"/>
      <c r="F179" s="11"/>
      <c r="G179" s="13"/>
      <c r="H179" s="13"/>
      <c r="I179" s="11"/>
      <c r="J179" s="11"/>
      <c r="K179" s="11"/>
      <c r="L179" s="11"/>
      <c r="M179" s="11"/>
      <c r="N179" s="11"/>
      <c r="O179" s="11"/>
      <c r="P179" s="11"/>
      <c r="Q179" s="14"/>
    </row>
    <row r="180" spans="2:23" ht="21">
      <c r="B180" s="15"/>
      <c r="C180" s="121" t="s">
        <v>572</v>
      </c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2"/>
    </row>
    <row r="181" spans="2:23" ht="15.6">
      <c r="B181" s="7"/>
      <c r="C181" s="11"/>
      <c r="D181" s="12"/>
      <c r="E181" s="12"/>
      <c r="F181" s="11"/>
      <c r="G181" s="13"/>
      <c r="H181" s="13"/>
      <c r="I181" s="11"/>
      <c r="J181" s="11"/>
      <c r="K181" s="11"/>
      <c r="L181" s="11"/>
      <c r="M181" s="11"/>
      <c r="N181" s="11"/>
      <c r="O181" s="11"/>
      <c r="P181" s="11"/>
      <c r="Q181" s="14"/>
    </row>
    <row r="182" spans="2:23" ht="15.75" customHeight="1">
      <c r="B182" s="7"/>
      <c r="C182" s="61" t="s">
        <v>243</v>
      </c>
      <c r="D182" s="38" t="s">
        <v>188</v>
      </c>
      <c r="E182" s="34">
        <v>20</v>
      </c>
      <c r="F182" s="111" t="s">
        <v>581</v>
      </c>
      <c r="G182" s="32">
        <v>932.47440000000006</v>
      </c>
      <c r="H182" s="32">
        <f>G182*1.2</f>
        <v>1118.96928</v>
      </c>
      <c r="I182" s="34" t="s">
        <v>191</v>
      </c>
      <c r="J182" s="34" t="s">
        <v>191</v>
      </c>
      <c r="K182" s="34"/>
      <c r="L182" s="34"/>
      <c r="M182" s="35" t="s">
        <v>44</v>
      </c>
      <c r="N182" s="31" t="s">
        <v>15</v>
      </c>
      <c r="O182" s="31"/>
      <c r="P182" s="31"/>
      <c r="Q182" s="41" t="s">
        <v>287</v>
      </c>
      <c r="S182" s="1"/>
      <c r="T182" s="1"/>
      <c r="V182" s="22"/>
      <c r="W182" s="22"/>
    </row>
    <row r="183" spans="2:23" ht="15.6">
      <c r="B183" s="7"/>
      <c r="C183" s="62" t="s">
        <v>837</v>
      </c>
      <c r="D183" s="28" t="s">
        <v>571</v>
      </c>
      <c r="E183" s="21">
        <v>20</v>
      </c>
      <c r="F183" s="111"/>
      <c r="G183" s="22">
        <v>997.75520000000006</v>
      </c>
      <c r="H183" s="22">
        <f>G183*1.2</f>
        <v>1197.3062400000001</v>
      </c>
      <c r="I183" s="21" t="s">
        <v>191</v>
      </c>
      <c r="J183" s="21" t="s">
        <v>191</v>
      </c>
      <c r="K183" s="21"/>
      <c r="L183" s="21"/>
      <c r="M183" s="23" t="s">
        <v>44</v>
      </c>
      <c r="N183" s="25" t="s">
        <v>15</v>
      </c>
      <c r="O183" s="25"/>
      <c r="P183" s="25"/>
      <c r="Q183" s="40" t="s">
        <v>287</v>
      </c>
      <c r="S183" s="1"/>
      <c r="T183" s="1"/>
      <c r="V183" s="22"/>
      <c r="W183" s="22"/>
    </row>
    <row r="184" spans="2:23" ht="15.75" customHeight="1">
      <c r="B184" s="7"/>
      <c r="C184" s="61" t="s">
        <v>244</v>
      </c>
      <c r="D184" s="38" t="s">
        <v>188</v>
      </c>
      <c r="E184" s="34">
        <v>26</v>
      </c>
      <c r="F184" s="111"/>
      <c r="G184" s="32">
        <v>1054.0088000000001</v>
      </c>
      <c r="H184" s="32">
        <f t="shared" ref="H184:H221" si="6">G184*1.2</f>
        <v>1264.8105600000001</v>
      </c>
      <c r="I184" s="34" t="s">
        <v>191</v>
      </c>
      <c r="J184" s="34" t="s">
        <v>191</v>
      </c>
      <c r="K184" s="34"/>
      <c r="L184" s="34"/>
      <c r="M184" s="35" t="s">
        <v>44</v>
      </c>
      <c r="N184" s="31" t="s">
        <v>15</v>
      </c>
      <c r="O184" s="31"/>
      <c r="P184" s="31"/>
      <c r="Q184" s="41" t="s">
        <v>287</v>
      </c>
      <c r="S184" s="1"/>
      <c r="T184" s="1"/>
      <c r="V184" s="22"/>
      <c r="W184" s="22"/>
    </row>
    <row r="185" spans="2:23" ht="15.6">
      <c r="B185" s="7"/>
      <c r="C185" s="62" t="s">
        <v>245</v>
      </c>
      <c r="D185" s="28" t="s">
        <v>188</v>
      </c>
      <c r="E185" s="21">
        <v>30</v>
      </c>
      <c r="F185" s="111"/>
      <c r="G185" s="22">
        <v>1135.056</v>
      </c>
      <c r="H185" s="22">
        <f t="shared" si="6"/>
        <v>1362.0672</v>
      </c>
      <c r="I185" s="21" t="s">
        <v>191</v>
      </c>
      <c r="J185" s="21" t="s">
        <v>191</v>
      </c>
      <c r="K185" s="21"/>
      <c r="L185" s="21"/>
      <c r="M185" s="23" t="s">
        <v>321</v>
      </c>
      <c r="N185" s="25" t="s">
        <v>322</v>
      </c>
      <c r="O185" s="25"/>
      <c r="P185" s="25"/>
      <c r="Q185" s="40" t="s">
        <v>287</v>
      </c>
      <c r="S185" s="1"/>
      <c r="T185" s="1"/>
      <c r="V185" s="22"/>
      <c r="W185" s="22"/>
    </row>
    <row r="186" spans="2:23" ht="15.75" customHeight="1">
      <c r="B186" s="7"/>
      <c r="C186" s="61" t="s">
        <v>838</v>
      </c>
      <c r="D186" s="38" t="s">
        <v>571</v>
      </c>
      <c r="E186" s="34">
        <v>30</v>
      </c>
      <c r="F186" s="111"/>
      <c r="G186" s="32">
        <v>1214.5119999999999</v>
      </c>
      <c r="H186" s="32">
        <f t="shared" si="6"/>
        <v>1457.4143999999999</v>
      </c>
      <c r="I186" s="34" t="s">
        <v>191</v>
      </c>
      <c r="J186" s="34" t="s">
        <v>191</v>
      </c>
      <c r="K186" s="34"/>
      <c r="L186" s="34"/>
      <c r="M186" s="35" t="s">
        <v>44</v>
      </c>
      <c r="N186" s="31" t="s">
        <v>15</v>
      </c>
      <c r="O186" s="31"/>
      <c r="P186" s="31"/>
      <c r="Q186" s="41" t="s">
        <v>287</v>
      </c>
      <c r="S186" s="1"/>
      <c r="T186" s="1"/>
      <c r="V186" s="22"/>
      <c r="W186" s="22"/>
    </row>
    <row r="187" spans="2:23" ht="15.6">
      <c r="B187" s="7"/>
      <c r="C187" s="62" t="s">
        <v>246</v>
      </c>
      <c r="D187" s="28" t="s">
        <v>188</v>
      </c>
      <c r="E187" s="21">
        <v>36</v>
      </c>
      <c r="F187" s="111"/>
      <c r="G187" s="22">
        <v>1256.6007999999999</v>
      </c>
      <c r="H187" s="22">
        <f t="shared" si="6"/>
        <v>1507.9209599999999</v>
      </c>
      <c r="I187" s="21" t="s">
        <v>191</v>
      </c>
      <c r="J187" s="21" t="s">
        <v>191</v>
      </c>
      <c r="K187" s="21"/>
      <c r="L187" s="21"/>
      <c r="M187" s="21" t="s">
        <v>321</v>
      </c>
      <c r="N187" s="25" t="s">
        <v>322</v>
      </c>
      <c r="O187" s="25"/>
      <c r="P187" s="25"/>
      <c r="Q187" s="40" t="s">
        <v>287</v>
      </c>
      <c r="S187" s="1"/>
      <c r="T187" s="1"/>
      <c r="V187" s="22"/>
      <c r="W187" s="22"/>
    </row>
    <row r="188" spans="2:23" ht="15.6">
      <c r="B188" s="7"/>
      <c r="C188" s="69" t="s">
        <v>744</v>
      </c>
      <c r="D188" s="78" t="s">
        <v>188</v>
      </c>
      <c r="E188" s="71">
        <v>36</v>
      </c>
      <c r="F188" s="111"/>
      <c r="G188" s="32">
        <v>1256.5904</v>
      </c>
      <c r="H188" s="32">
        <f t="shared" si="6"/>
        <v>1507.9084800000001</v>
      </c>
      <c r="I188" s="71"/>
      <c r="J188" s="71"/>
      <c r="K188" s="71" t="s">
        <v>300</v>
      </c>
      <c r="L188" s="71" t="s">
        <v>300</v>
      </c>
      <c r="M188" s="71" t="s">
        <v>22</v>
      </c>
      <c r="N188" s="71" t="s">
        <v>300</v>
      </c>
      <c r="O188" s="75"/>
      <c r="P188" s="75"/>
      <c r="Q188" s="66" t="s">
        <v>287</v>
      </c>
      <c r="S188" s="1"/>
      <c r="T188" s="1"/>
      <c r="V188" s="22"/>
      <c r="W188" s="22"/>
    </row>
    <row r="189" spans="2:23" ht="15.6">
      <c r="B189" s="7"/>
      <c r="C189" s="62" t="s">
        <v>247</v>
      </c>
      <c r="D189" s="28" t="s">
        <v>188</v>
      </c>
      <c r="E189" s="21">
        <v>40</v>
      </c>
      <c r="F189" s="111"/>
      <c r="G189" s="22">
        <v>1337.6376</v>
      </c>
      <c r="H189" s="22">
        <f t="shared" si="6"/>
        <v>1605.1651199999999</v>
      </c>
      <c r="I189" s="21" t="s">
        <v>191</v>
      </c>
      <c r="J189" s="21" t="s">
        <v>191</v>
      </c>
      <c r="K189" s="21"/>
      <c r="L189" s="21"/>
      <c r="M189" s="21" t="s">
        <v>321</v>
      </c>
      <c r="N189" s="25" t="s">
        <v>322</v>
      </c>
      <c r="O189" s="25"/>
      <c r="P189" s="25"/>
      <c r="Q189" s="40" t="s">
        <v>288</v>
      </c>
      <c r="S189" s="1"/>
      <c r="T189" s="1"/>
      <c r="V189" s="22"/>
      <c r="W189" s="22"/>
    </row>
    <row r="190" spans="2:23" ht="15.6">
      <c r="B190" s="7"/>
      <c r="C190" s="61" t="s">
        <v>935</v>
      </c>
      <c r="D190" s="38" t="s">
        <v>188</v>
      </c>
      <c r="E190" s="34">
        <v>40</v>
      </c>
      <c r="F190" s="111"/>
      <c r="G190" s="32">
        <v>1364.3864000000001</v>
      </c>
      <c r="H190" s="32">
        <f t="shared" si="6"/>
        <v>1637.26368</v>
      </c>
      <c r="I190" s="34"/>
      <c r="J190" s="34"/>
      <c r="K190" s="34" t="s">
        <v>80</v>
      </c>
      <c r="L190" s="34" t="s">
        <v>80</v>
      </c>
      <c r="M190" s="35" t="s">
        <v>22</v>
      </c>
      <c r="N190" s="31" t="s">
        <v>300</v>
      </c>
      <c r="O190" s="31"/>
      <c r="P190" s="31"/>
      <c r="Q190" s="41" t="s">
        <v>287</v>
      </c>
      <c r="S190" s="1"/>
      <c r="T190" s="1"/>
      <c r="V190" s="22"/>
      <c r="W190" s="22"/>
    </row>
    <row r="191" spans="2:23" ht="15.6">
      <c r="B191" s="7"/>
      <c r="C191" s="62" t="s">
        <v>839</v>
      </c>
      <c r="D191" s="28" t="s">
        <v>571</v>
      </c>
      <c r="E191" s="21">
        <v>40</v>
      </c>
      <c r="F191" s="111"/>
      <c r="G191" s="22">
        <v>1431.2688000000001</v>
      </c>
      <c r="H191" s="22">
        <f t="shared" si="6"/>
        <v>1717.5225600000001</v>
      </c>
      <c r="I191" s="21" t="s">
        <v>191</v>
      </c>
      <c r="J191" s="21" t="s">
        <v>191</v>
      </c>
      <c r="K191" s="21"/>
      <c r="L191" s="21"/>
      <c r="M191" s="23" t="s">
        <v>44</v>
      </c>
      <c r="N191" s="25" t="s">
        <v>15</v>
      </c>
      <c r="O191" s="25"/>
      <c r="P191" s="25"/>
      <c r="Q191" s="40" t="s">
        <v>287</v>
      </c>
      <c r="S191" s="1"/>
      <c r="T191" s="1"/>
      <c r="V191" s="22"/>
      <c r="W191" s="22"/>
    </row>
    <row r="192" spans="2:23" ht="15.6">
      <c r="B192" s="7"/>
      <c r="C192" s="61" t="s">
        <v>248</v>
      </c>
      <c r="D192" s="38" t="s">
        <v>188</v>
      </c>
      <c r="E192" s="34">
        <v>46</v>
      </c>
      <c r="F192" s="111"/>
      <c r="G192" s="32">
        <v>1459.172</v>
      </c>
      <c r="H192" s="32">
        <f t="shared" si="6"/>
        <v>1751.0064</v>
      </c>
      <c r="I192" s="34" t="s">
        <v>191</v>
      </c>
      <c r="J192" s="34" t="s">
        <v>191</v>
      </c>
      <c r="K192" s="34"/>
      <c r="L192" s="34"/>
      <c r="M192" s="35" t="s">
        <v>22</v>
      </c>
      <c r="N192" s="31" t="s">
        <v>300</v>
      </c>
      <c r="O192" s="31"/>
      <c r="P192" s="31"/>
      <c r="Q192" s="41" t="s">
        <v>287</v>
      </c>
      <c r="S192" s="1"/>
      <c r="T192" s="1"/>
      <c r="V192" s="22"/>
      <c r="W192" s="22"/>
    </row>
    <row r="193" spans="2:23" ht="15.6">
      <c r="B193" s="7"/>
      <c r="C193" s="62" t="s">
        <v>858</v>
      </c>
      <c r="D193" s="28" t="s">
        <v>571</v>
      </c>
      <c r="E193" s="21">
        <v>46</v>
      </c>
      <c r="F193" s="111"/>
      <c r="G193" s="22">
        <v>1561.3208</v>
      </c>
      <c r="H193" s="22">
        <f t="shared" si="6"/>
        <v>1873.5849599999999</v>
      </c>
      <c r="I193" s="21" t="s">
        <v>191</v>
      </c>
      <c r="J193" s="21" t="s">
        <v>191</v>
      </c>
      <c r="K193" s="21"/>
      <c r="L193" s="21"/>
      <c r="M193" s="23" t="s">
        <v>321</v>
      </c>
      <c r="N193" s="25" t="s">
        <v>15</v>
      </c>
      <c r="O193" s="25"/>
      <c r="P193" s="25"/>
      <c r="Q193" s="40" t="s">
        <v>287</v>
      </c>
      <c r="S193" s="1"/>
      <c r="T193" s="1"/>
      <c r="V193" s="22"/>
      <c r="W193" s="22"/>
    </row>
    <row r="194" spans="2:23" ht="15.6">
      <c r="B194" s="7"/>
      <c r="C194" s="61" t="s">
        <v>249</v>
      </c>
      <c r="D194" s="38" t="s">
        <v>188</v>
      </c>
      <c r="E194" s="34">
        <v>50</v>
      </c>
      <c r="F194" s="111"/>
      <c r="G194" s="32">
        <v>1366.8928000000001</v>
      </c>
      <c r="H194" s="32">
        <f t="shared" si="6"/>
        <v>1640.27136</v>
      </c>
      <c r="I194" s="34" t="s">
        <v>191</v>
      </c>
      <c r="J194" s="34" t="s">
        <v>191</v>
      </c>
      <c r="K194" s="34"/>
      <c r="L194" s="34"/>
      <c r="M194" s="35" t="s">
        <v>22</v>
      </c>
      <c r="N194" s="31" t="s">
        <v>300</v>
      </c>
      <c r="O194" s="31"/>
      <c r="P194" s="31"/>
      <c r="Q194" s="41" t="s">
        <v>288</v>
      </c>
      <c r="S194" s="1"/>
      <c r="T194" s="1"/>
      <c r="V194" s="22"/>
      <c r="W194" s="22"/>
    </row>
    <row r="195" spans="2:23" ht="15.6">
      <c r="B195" s="7"/>
      <c r="C195" s="62" t="s">
        <v>742</v>
      </c>
      <c r="D195" s="28" t="s">
        <v>188</v>
      </c>
      <c r="E195" s="21">
        <v>50</v>
      </c>
      <c r="F195" s="111"/>
      <c r="G195" s="22">
        <v>1540.1984</v>
      </c>
      <c r="H195" s="22">
        <f t="shared" si="6"/>
        <v>1848.2380799999999</v>
      </c>
      <c r="I195" s="21"/>
      <c r="J195" s="21"/>
      <c r="K195" s="21" t="s">
        <v>594</v>
      </c>
      <c r="L195" s="21" t="s">
        <v>594</v>
      </c>
      <c r="M195" s="21" t="s">
        <v>743</v>
      </c>
      <c r="N195" s="25" t="s">
        <v>594</v>
      </c>
      <c r="O195" s="25"/>
      <c r="P195" s="25"/>
      <c r="Q195" s="40" t="s">
        <v>287</v>
      </c>
      <c r="S195" s="1"/>
      <c r="T195" s="1"/>
      <c r="V195" s="22"/>
      <c r="W195" s="22"/>
    </row>
    <row r="196" spans="2:23" ht="15.6">
      <c r="B196" s="7"/>
      <c r="C196" s="69" t="s">
        <v>840</v>
      </c>
      <c r="D196" s="78" t="s">
        <v>571</v>
      </c>
      <c r="E196" s="71">
        <v>50</v>
      </c>
      <c r="F196" s="111"/>
      <c r="G196" s="32">
        <v>1648.0152000000003</v>
      </c>
      <c r="H196" s="32">
        <f t="shared" si="6"/>
        <v>1977.6182400000002</v>
      </c>
      <c r="I196" s="71" t="s">
        <v>191</v>
      </c>
      <c r="J196" s="71" t="s">
        <v>191</v>
      </c>
      <c r="K196" s="71"/>
      <c r="L196" s="71"/>
      <c r="M196" s="71" t="s">
        <v>321</v>
      </c>
      <c r="N196" s="71" t="s">
        <v>15</v>
      </c>
      <c r="O196" s="75"/>
      <c r="P196" s="75"/>
      <c r="Q196" s="66" t="s">
        <v>287</v>
      </c>
      <c r="S196" s="1"/>
      <c r="T196" s="1"/>
      <c r="V196" s="22"/>
      <c r="W196" s="22"/>
    </row>
    <row r="197" spans="2:23" ht="15.6">
      <c r="B197" s="7"/>
      <c r="C197" s="62" t="s">
        <v>250</v>
      </c>
      <c r="D197" s="28" t="s">
        <v>188</v>
      </c>
      <c r="E197" s="21">
        <v>56</v>
      </c>
      <c r="F197" s="111"/>
      <c r="G197" s="22">
        <v>1661.7536</v>
      </c>
      <c r="H197" s="22">
        <f t="shared" si="6"/>
        <v>1994.1043199999999</v>
      </c>
      <c r="I197" s="21" t="s">
        <v>191</v>
      </c>
      <c r="J197" s="21" t="s">
        <v>191</v>
      </c>
      <c r="K197" s="21"/>
      <c r="L197" s="21"/>
      <c r="M197" s="21" t="s">
        <v>22</v>
      </c>
      <c r="N197" s="25" t="s">
        <v>300</v>
      </c>
      <c r="O197" s="25"/>
      <c r="P197" s="25"/>
      <c r="Q197" s="40" t="s">
        <v>287</v>
      </c>
      <c r="S197" s="1"/>
      <c r="T197" s="1"/>
      <c r="V197" s="22"/>
      <c r="W197" s="22"/>
    </row>
    <row r="198" spans="2:23" ht="15.6">
      <c r="B198" s="7"/>
      <c r="C198" s="61" t="s">
        <v>251</v>
      </c>
      <c r="D198" s="38" t="s">
        <v>188</v>
      </c>
      <c r="E198" s="34">
        <v>60</v>
      </c>
      <c r="F198" s="111"/>
      <c r="G198" s="32">
        <v>1742.78</v>
      </c>
      <c r="H198" s="32">
        <f t="shared" si="6"/>
        <v>2091.3359999999998</v>
      </c>
      <c r="I198" s="34" t="s">
        <v>191</v>
      </c>
      <c r="J198" s="34" t="s">
        <v>191</v>
      </c>
      <c r="K198" s="34"/>
      <c r="L198" s="34"/>
      <c r="M198" s="35" t="s">
        <v>15</v>
      </c>
      <c r="N198" s="31" t="s">
        <v>80</v>
      </c>
      <c r="O198" s="31"/>
      <c r="P198" s="31"/>
      <c r="Q198" s="41" t="s">
        <v>287</v>
      </c>
      <c r="S198" s="1"/>
      <c r="T198" s="1"/>
      <c r="V198" s="22"/>
      <c r="W198" s="22"/>
    </row>
    <row r="199" spans="2:23" ht="15.6">
      <c r="B199" s="7"/>
      <c r="C199" s="62" t="s">
        <v>841</v>
      </c>
      <c r="D199" s="28" t="s">
        <v>571</v>
      </c>
      <c r="E199" s="21">
        <v>60</v>
      </c>
      <c r="F199" s="111"/>
      <c r="G199" s="22">
        <v>1864.7719999999999</v>
      </c>
      <c r="H199" s="22">
        <f t="shared" si="6"/>
        <v>2237.7264</v>
      </c>
      <c r="I199" s="21" t="s">
        <v>191</v>
      </c>
      <c r="J199" s="21" t="s">
        <v>191</v>
      </c>
      <c r="K199" s="21"/>
      <c r="L199" s="21"/>
      <c r="M199" s="23" t="s">
        <v>321</v>
      </c>
      <c r="N199" s="25" t="s">
        <v>15</v>
      </c>
      <c r="O199" s="25"/>
      <c r="P199" s="25"/>
      <c r="Q199" s="40" t="s">
        <v>287</v>
      </c>
      <c r="S199" s="1"/>
      <c r="T199" s="1"/>
      <c r="V199" s="22"/>
      <c r="W199" s="22"/>
    </row>
    <row r="200" spans="2:23" ht="15.6">
      <c r="B200" s="7"/>
      <c r="C200" s="61" t="s">
        <v>252</v>
      </c>
      <c r="D200" s="38" t="s">
        <v>188</v>
      </c>
      <c r="E200" s="34">
        <v>70</v>
      </c>
      <c r="F200" s="111"/>
      <c r="G200" s="32">
        <v>1737.1952000000001</v>
      </c>
      <c r="H200" s="32">
        <f t="shared" si="6"/>
        <v>2084.6342399999999</v>
      </c>
      <c r="I200" s="34" t="s">
        <v>191</v>
      </c>
      <c r="J200" s="34" t="s">
        <v>191</v>
      </c>
      <c r="K200" s="34"/>
      <c r="L200" s="34"/>
      <c r="M200" s="35" t="s">
        <v>15</v>
      </c>
      <c r="N200" s="31" t="s">
        <v>80</v>
      </c>
      <c r="O200" s="31"/>
      <c r="P200" s="31"/>
      <c r="Q200" s="41" t="s">
        <v>287</v>
      </c>
      <c r="S200" s="1"/>
      <c r="T200" s="1"/>
      <c r="V200" s="22"/>
      <c r="W200" s="22"/>
    </row>
    <row r="201" spans="2:23" ht="15.6">
      <c r="B201" s="7"/>
      <c r="C201" s="62" t="s">
        <v>573</v>
      </c>
      <c r="D201" s="28" t="s">
        <v>571</v>
      </c>
      <c r="E201" s="21">
        <v>70</v>
      </c>
      <c r="F201" s="111"/>
      <c r="G201" s="22">
        <v>2081.5288</v>
      </c>
      <c r="H201" s="22">
        <f t="shared" si="6"/>
        <v>2497.8345599999998</v>
      </c>
      <c r="I201" s="21" t="s">
        <v>191</v>
      </c>
      <c r="J201" s="21" t="s">
        <v>191</v>
      </c>
      <c r="K201" s="21"/>
      <c r="L201" s="21"/>
      <c r="M201" s="23" t="s">
        <v>22</v>
      </c>
      <c r="N201" s="25" t="s">
        <v>322</v>
      </c>
      <c r="O201" s="25"/>
      <c r="P201" s="25"/>
      <c r="Q201" s="40" t="s">
        <v>287</v>
      </c>
      <c r="S201" s="1"/>
      <c r="T201" s="1"/>
      <c r="V201" s="22"/>
      <c r="W201" s="22"/>
    </row>
    <row r="202" spans="2:23" ht="15.6">
      <c r="B202" s="7"/>
      <c r="C202" s="61" t="s">
        <v>253</v>
      </c>
      <c r="D202" s="38" t="s">
        <v>188</v>
      </c>
      <c r="E202" s="34">
        <v>80</v>
      </c>
      <c r="F202" s="111"/>
      <c r="G202" s="32">
        <v>2147.9328</v>
      </c>
      <c r="H202" s="32">
        <f t="shared" si="6"/>
        <v>2577.5193599999998</v>
      </c>
      <c r="I202" s="34" t="s">
        <v>191</v>
      </c>
      <c r="J202" s="34" t="s">
        <v>191</v>
      </c>
      <c r="K202" s="34"/>
      <c r="L202" s="34"/>
      <c r="M202" s="35" t="s">
        <v>15</v>
      </c>
      <c r="N202" s="31" t="s">
        <v>80</v>
      </c>
      <c r="O202" s="31"/>
      <c r="P202" s="31"/>
      <c r="Q202" s="41" t="s">
        <v>287</v>
      </c>
      <c r="S202" s="1"/>
      <c r="T202" s="1"/>
      <c r="V202" s="22"/>
      <c r="W202" s="22"/>
    </row>
    <row r="203" spans="2:23" ht="15.6">
      <c r="B203" s="7"/>
      <c r="C203" s="62" t="s">
        <v>842</v>
      </c>
      <c r="D203" s="28" t="s">
        <v>571</v>
      </c>
      <c r="E203" s="21">
        <v>80</v>
      </c>
      <c r="F203" s="111"/>
      <c r="G203" s="22">
        <v>2298.2960000000003</v>
      </c>
      <c r="H203" s="22">
        <f t="shared" si="6"/>
        <v>2757.9552000000003</v>
      </c>
      <c r="I203" s="21" t="s">
        <v>191</v>
      </c>
      <c r="J203" s="21" t="s">
        <v>191</v>
      </c>
      <c r="K203" s="21"/>
      <c r="L203" s="21"/>
      <c r="M203" s="21" t="s">
        <v>22</v>
      </c>
      <c r="N203" s="25" t="s">
        <v>322</v>
      </c>
      <c r="O203" s="25"/>
      <c r="P203" s="25"/>
      <c r="Q203" s="40" t="s">
        <v>287</v>
      </c>
      <c r="S203" s="1"/>
      <c r="T203" s="1"/>
      <c r="V203" s="22"/>
      <c r="W203" s="22"/>
    </row>
    <row r="204" spans="2:23" ht="15.6">
      <c r="B204" s="7"/>
      <c r="C204" s="69" t="s">
        <v>254</v>
      </c>
      <c r="D204" s="78" t="s">
        <v>188</v>
      </c>
      <c r="E204" s="71">
        <v>90</v>
      </c>
      <c r="F204" s="111"/>
      <c r="G204" s="32">
        <v>2107.4976000000001</v>
      </c>
      <c r="H204" s="32">
        <f t="shared" si="6"/>
        <v>2528.99712</v>
      </c>
      <c r="I204" s="71" t="s">
        <v>191</v>
      </c>
      <c r="J204" s="71" t="s">
        <v>191</v>
      </c>
      <c r="K204" s="71"/>
      <c r="L204" s="71"/>
      <c r="M204" s="71" t="s">
        <v>15</v>
      </c>
      <c r="N204" s="71" t="s">
        <v>80</v>
      </c>
      <c r="O204" s="75"/>
      <c r="P204" s="75"/>
      <c r="Q204" s="66" t="s">
        <v>288</v>
      </c>
      <c r="S204" s="1"/>
      <c r="T204" s="1"/>
      <c r="V204" s="22"/>
      <c r="W204" s="22"/>
    </row>
    <row r="205" spans="2:23" ht="15.6">
      <c r="B205" s="7"/>
      <c r="C205" s="62" t="s">
        <v>843</v>
      </c>
      <c r="D205" s="28" t="s">
        <v>571</v>
      </c>
      <c r="E205" s="21">
        <v>90</v>
      </c>
      <c r="F205" s="111"/>
      <c r="G205" s="22">
        <v>2255.0112000000004</v>
      </c>
      <c r="H205" s="22">
        <f t="shared" si="6"/>
        <v>2706.0134400000002</v>
      </c>
      <c r="I205" s="21" t="s">
        <v>191</v>
      </c>
      <c r="J205" s="21" t="s">
        <v>191</v>
      </c>
      <c r="K205" s="21"/>
      <c r="L205" s="21"/>
      <c r="M205" s="21" t="s">
        <v>22</v>
      </c>
      <c r="N205" s="25" t="s">
        <v>300</v>
      </c>
      <c r="O205" s="25"/>
      <c r="P205" s="25"/>
      <c r="Q205" s="40" t="s">
        <v>287</v>
      </c>
      <c r="S205" s="1"/>
      <c r="T205" s="1"/>
      <c r="V205" s="22"/>
      <c r="W205" s="22"/>
    </row>
    <row r="206" spans="2:23" ht="15.6">
      <c r="B206" s="7"/>
      <c r="C206" s="61" t="s">
        <v>255</v>
      </c>
      <c r="D206" s="38" t="s">
        <v>188</v>
      </c>
      <c r="E206" s="34">
        <v>100</v>
      </c>
      <c r="F206" s="111"/>
      <c r="G206" s="32">
        <v>2553.0855999999999</v>
      </c>
      <c r="H206" s="32">
        <f t="shared" si="6"/>
        <v>3063.7027199999998</v>
      </c>
      <c r="I206" s="34" t="s">
        <v>191</v>
      </c>
      <c r="J206" s="34" t="s">
        <v>191</v>
      </c>
      <c r="K206" s="34"/>
      <c r="L206" s="34"/>
      <c r="M206" s="35" t="s">
        <v>15</v>
      </c>
      <c r="N206" s="31" t="s">
        <v>80</v>
      </c>
      <c r="O206" s="31"/>
      <c r="P206" s="31"/>
      <c r="Q206" s="41" t="s">
        <v>287</v>
      </c>
      <c r="S206" s="1"/>
      <c r="T206" s="1"/>
      <c r="V206" s="22"/>
      <c r="W206" s="22"/>
    </row>
    <row r="207" spans="2:23" ht="15.6">
      <c r="B207" s="7"/>
      <c r="C207" s="62" t="s">
        <v>693</v>
      </c>
      <c r="D207" s="28" t="s">
        <v>571</v>
      </c>
      <c r="E207" s="21">
        <v>100</v>
      </c>
      <c r="F207" s="111"/>
      <c r="G207" s="22">
        <v>2731.7991999999999</v>
      </c>
      <c r="H207" s="22">
        <f t="shared" si="6"/>
        <v>3278.15904</v>
      </c>
      <c r="I207" s="21"/>
      <c r="J207" s="21"/>
      <c r="K207" s="21" t="s">
        <v>22</v>
      </c>
      <c r="L207" s="21" t="s">
        <v>22</v>
      </c>
      <c r="M207" s="23" t="s">
        <v>321</v>
      </c>
      <c r="N207" s="25" t="s">
        <v>80</v>
      </c>
      <c r="O207" s="25"/>
      <c r="P207" s="25"/>
      <c r="Q207" s="40" t="s">
        <v>287</v>
      </c>
      <c r="S207" s="1"/>
      <c r="T207" s="1"/>
      <c r="V207" s="22"/>
      <c r="W207" s="22"/>
    </row>
    <row r="208" spans="2:23" ht="15.6">
      <c r="B208" s="7"/>
      <c r="C208" s="61" t="s">
        <v>844</v>
      </c>
      <c r="D208" s="38" t="s">
        <v>571</v>
      </c>
      <c r="E208" s="34">
        <v>100</v>
      </c>
      <c r="F208" s="111"/>
      <c r="G208" s="32">
        <v>2731.7991999999999</v>
      </c>
      <c r="H208" s="32">
        <f t="shared" si="6"/>
        <v>3278.15904</v>
      </c>
      <c r="I208" s="34" t="s">
        <v>191</v>
      </c>
      <c r="J208" s="34" t="s">
        <v>191</v>
      </c>
      <c r="K208" s="34"/>
      <c r="L208" s="34"/>
      <c r="M208" s="35" t="s">
        <v>22</v>
      </c>
      <c r="N208" s="31" t="s">
        <v>300</v>
      </c>
      <c r="O208" s="31"/>
      <c r="P208" s="31"/>
      <c r="Q208" s="41" t="s">
        <v>287</v>
      </c>
      <c r="S208" s="1"/>
      <c r="T208" s="1"/>
      <c r="V208" s="22"/>
      <c r="W208" s="22"/>
    </row>
    <row r="209" spans="2:23" ht="15.6">
      <c r="B209" s="7"/>
      <c r="C209" s="62" t="s">
        <v>256</v>
      </c>
      <c r="D209" s="28" t="s">
        <v>188</v>
      </c>
      <c r="E209" s="21">
        <v>110</v>
      </c>
      <c r="F209" s="111"/>
      <c r="G209" s="22">
        <v>2755.636</v>
      </c>
      <c r="H209" s="22">
        <f t="shared" si="6"/>
        <v>3306.7631999999999</v>
      </c>
      <c r="I209" s="21" t="s">
        <v>191</v>
      </c>
      <c r="J209" s="21" t="s">
        <v>191</v>
      </c>
      <c r="K209" s="21"/>
      <c r="L209" s="21"/>
      <c r="M209" s="23" t="s">
        <v>15</v>
      </c>
      <c r="N209" s="25" t="s">
        <v>80</v>
      </c>
      <c r="O209" s="25"/>
      <c r="P209" s="25"/>
      <c r="Q209" s="40" t="s">
        <v>287</v>
      </c>
      <c r="S209" s="1"/>
      <c r="T209" s="1"/>
      <c r="V209" s="22"/>
      <c r="W209" s="22"/>
    </row>
    <row r="210" spans="2:23" ht="15.6">
      <c r="B210" s="7"/>
      <c r="C210" s="61" t="s">
        <v>845</v>
      </c>
      <c r="D210" s="38" t="s">
        <v>571</v>
      </c>
      <c r="E210" s="34">
        <v>110</v>
      </c>
      <c r="F210" s="111"/>
      <c r="G210" s="32">
        <v>2948.5248000000001</v>
      </c>
      <c r="H210" s="32">
        <f t="shared" si="6"/>
        <v>3538.2297600000002</v>
      </c>
      <c r="I210" s="34" t="s">
        <v>191</v>
      </c>
      <c r="J210" s="34" t="s">
        <v>191</v>
      </c>
      <c r="K210" s="34"/>
      <c r="L210" s="34"/>
      <c r="M210" s="35" t="s">
        <v>15</v>
      </c>
      <c r="N210" s="31" t="s">
        <v>300</v>
      </c>
      <c r="O210" s="31"/>
      <c r="P210" s="31"/>
      <c r="Q210" s="41" t="s">
        <v>287</v>
      </c>
      <c r="S210" s="1"/>
      <c r="T210" s="1"/>
      <c r="V210" s="22"/>
      <c r="W210" s="22"/>
    </row>
    <row r="211" spans="2:23" ht="15.6">
      <c r="B211" s="7"/>
      <c r="C211" s="62" t="s">
        <v>257</v>
      </c>
      <c r="D211" s="28" t="s">
        <v>188</v>
      </c>
      <c r="E211" s="21">
        <v>120</v>
      </c>
      <c r="F211" s="111"/>
      <c r="G211" s="22">
        <v>2958.2280000000001</v>
      </c>
      <c r="H211" s="22">
        <f t="shared" si="6"/>
        <v>3549.8735999999999</v>
      </c>
      <c r="I211" s="21" t="s">
        <v>191</v>
      </c>
      <c r="J211" s="21" t="s">
        <v>191</v>
      </c>
      <c r="K211" s="21"/>
      <c r="L211" s="21"/>
      <c r="M211" s="21" t="s">
        <v>15</v>
      </c>
      <c r="N211" s="25" t="s">
        <v>80</v>
      </c>
      <c r="O211" s="25"/>
      <c r="P211" s="25"/>
      <c r="Q211" s="40" t="s">
        <v>287</v>
      </c>
      <c r="S211" s="1"/>
      <c r="T211" s="1"/>
      <c r="V211" s="22"/>
      <c r="W211" s="22"/>
    </row>
    <row r="212" spans="2:23" ht="15.6">
      <c r="B212" s="7"/>
      <c r="C212" s="69" t="s">
        <v>593</v>
      </c>
      <c r="D212" s="78" t="s">
        <v>571</v>
      </c>
      <c r="E212" s="71">
        <v>120</v>
      </c>
      <c r="F212" s="111"/>
      <c r="G212" s="32">
        <v>3165.3231999999998</v>
      </c>
      <c r="H212" s="32">
        <f t="shared" si="6"/>
        <v>3798.3878399999994</v>
      </c>
      <c r="I212" s="71" t="s">
        <v>22</v>
      </c>
      <c r="J212" s="71" t="s">
        <v>22</v>
      </c>
      <c r="K212" s="71"/>
      <c r="L212" s="71"/>
      <c r="M212" s="71" t="s">
        <v>321</v>
      </c>
      <c r="N212" s="71" t="s">
        <v>594</v>
      </c>
      <c r="O212" s="75"/>
      <c r="P212" s="75"/>
      <c r="Q212" s="66" t="s">
        <v>287</v>
      </c>
      <c r="S212" s="1"/>
      <c r="T212" s="1"/>
      <c r="V212" s="22"/>
      <c r="W212" s="22"/>
    </row>
    <row r="213" spans="2:23" ht="15.6">
      <c r="B213" s="7"/>
      <c r="C213" s="62" t="s">
        <v>846</v>
      </c>
      <c r="D213" s="28" t="s">
        <v>571</v>
      </c>
      <c r="E213" s="21">
        <v>120</v>
      </c>
      <c r="F213" s="111"/>
      <c r="G213" s="22">
        <v>3165.3231999999998</v>
      </c>
      <c r="H213" s="22">
        <f t="shared" si="6"/>
        <v>3798.3878399999994</v>
      </c>
      <c r="I213" s="21" t="s">
        <v>191</v>
      </c>
      <c r="J213" s="21" t="s">
        <v>191</v>
      </c>
      <c r="K213" s="21"/>
      <c r="L213" s="21"/>
      <c r="M213" s="21" t="s">
        <v>15</v>
      </c>
      <c r="N213" s="25" t="s">
        <v>80</v>
      </c>
      <c r="O213" s="25"/>
      <c r="P213" s="25"/>
      <c r="Q213" s="40" t="s">
        <v>287</v>
      </c>
      <c r="S213" s="1"/>
      <c r="T213" s="1"/>
      <c r="V213" s="22"/>
      <c r="W213" s="22"/>
    </row>
    <row r="214" spans="2:23" ht="15.6">
      <c r="B214" s="7"/>
      <c r="C214" s="61" t="s">
        <v>258</v>
      </c>
      <c r="D214" s="38" t="s">
        <v>188</v>
      </c>
      <c r="E214" s="34">
        <v>130</v>
      </c>
      <c r="F214" s="111"/>
      <c r="G214" s="32">
        <v>3160.8096</v>
      </c>
      <c r="H214" s="32">
        <f t="shared" si="6"/>
        <v>3792.9715200000001</v>
      </c>
      <c r="I214" s="34" t="s">
        <v>191</v>
      </c>
      <c r="J214" s="34" t="s">
        <v>191</v>
      </c>
      <c r="K214" s="34"/>
      <c r="L214" s="34"/>
      <c r="M214" s="35" t="s">
        <v>15</v>
      </c>
      <c r="N214" s="31" t="s">
        <v>80</v>
      </c>
      <c r="O214" s="31"/>
      <c r="P214" s="31"/>
      <c r="Q214" s="41" t="s">
        <v>287</v>
      </c>
      <c r="S214" s="1"/>
      <c r="T214" s="1"/>
      <c r="V214" s="22"/>
      <c r="W214" s="22"/>
    </row>
    <row r="215" spans="2:23" ht="15.6">
      <c r="B215" s="7"/>
      <c r="C215" s="62" t="s">
        <v>847</v>
      </c>
      <c r="D215" s="28" t="s">
        <v>571</v>
      </c>
      <c r="E215" s="21">
        <v>130</v>
      </c>
      <c r="F215" s="111"/>
      <c r="G215" s="22">
        <v>3382.0695999999998</v>
      </c>
      <c r="H215" s="22">
        <f t="shared" si="6"/>
        <v>4058.4835199999998</v>
      </c>
      <c r="I215" s="21" t="s">
        <v>191</v>
      </c>
      <c r="J215" s="21" t="s">
        <v>191</v>
      </c>
      <c r="K215" s="21"/>
      <c r="L215" s="21"/>
      <c r="M215" s="23" t="s">
        <v>15</v>
      </c>
      <c r="N215" s="25" t="s">
        <v>80</v>
      </c>
      <c r="O215" s="25"/>
      <c r="P215" s="25"/>
      <c r="Q215" s="40" t="s">
        <v>287</v>
      </c>
      <c r="S215" s="1"/>
      <c r="T215" s="1"/>
      <c r="V215" s="22"/>
      <c r="W215" s="22"/>
    </row>
    <row r="216" spans="2:23" ht="15.6">
      <c r="B216" s="7"/>
      <c r="C216" s="61" t="s">
        <v>259</v>
      </c>
      <c r="D216" s="38" t="s">
        <v>188</v>
      </c>
      <c r="E216" s="34">
        <v>140</v>
      </c>
      <c r="F216" s="111"/>
      <c r="G216" s="32">
        <v>3363.3807999999999</v>
      </c>
      <c r="H216" s="32">
        <f t="shared" si="6"/>
        <v>4036.0569599999999</v>
      </c>
      <c r="I216" s="34" t="s">
        <v>191</v>
      </c>
      <c r="J216" s="34" t="s">
        <v>191</v>
      </c>
      <c r="K216" s="34"/>
      <c r="L216" s="34"/>
      <c r="M216" s="35" t="s">
        <v>15</v>
      </c>
      <c r="N216" s="31" t="s">
        <v>80</v>
      </c>
      <c r="O216" s="31"/>
      <c r="P216" s="31"/>
      <c r="Q216" s="41" t="s">
        <v>287</v>
      </c>
      <c r="S216" s="1"/>
      <c r="T216" s="1"/>
      <c r="V216" s="22"/>
      <c r="W216" s="22"/>
    </row>
    <row r="217" spans="2:23" ht="15.6">
      <c r="B217" s="7"/>
      <c r="C217" s="62" t="s">
        <v>848</v>
      </c>
      <c r="D217" s="28" t="s">
        <v>571</v>
      </c>
      <c r="E217" s="21">
        <v>140</v>
      </c>
      <c r="F217" s="111"/>
      <c r="G217" s="22">
        <v>3598.8263999999999</v>
      </c>
      <c r="H217" s="22">
        <f t="shared" si="6"/>
        <v>4318.5916799999995</v>
      </c>
      <c r="I217" s="21" t="s">
        <v>191</v>
      </c>
      <c r="J217" s="21" t="s">
        <v>191</v>
      </c>
      <c r="K217" s="21"/>
      <c r="L217" s="21"/>
      <c r="M217" s="23" t="s">
        <v>15</v>
      </c>
      <c r="N217" s="25" t="s">
        <v>80</v>
      </c>
      <c r="O217" s="25"/>
      <c r="P217" s="25"/>
      <c r="Q217" s="40" t="s">
        <v>287</v>
      </c>
      <c r="S217" s="1"/>
      <c r="T217" s="1"/>
      <c r="V217" s="22"/>
      <c r="W217" s="22"/>
    </row>
    <row r="218" spans="2:23" ht="15.6">
      <c r="B218" s="7"/>
      <c r="C218" s="61" t="s">
        <v>260</v>
      </c>
      <c r="D218" s="38" t="s">
        <v>188</v>
      </c>
      <c r="E218" s="34">
        <v>150</v>
      </c>
      <c r="F218" s="111"/>
      <c r="G218" s="32">
        <v>3565.9623999999999</v>
      </c>
      <c r="H218" s="32">
        <f t="shared" si="6"/>
        <v>4279.15488</v>
      </c>
      <c r="I218" s="34" t="s">
        <v>191</v>
      </c>
      <c r="J218" s="34" t="s">
        <v>191</v>
      </c>
      <c r="K218" s="34"/>
      <c r="L218" s="34"/>
      <c r="M218" s="35" t="s">
        <v>15</v>
      </c>
      <c r="N218" s="31" t="s">
        <v>80</v>
      </c>
      <c r="O218" s="31"/>
      <c r="P218" s="31"/>
      <c r="Q218" s="41" t="s">
        <v>287</v>
      </c>
      <c r="S218" s="1"/>
      <c r="T218" s="1"/>
      <c r="V218" s="22"/>
      <c r="W218" s="22"/>
    </row>
    <row r="219" spans="2:23" ht="15.6">
      <c r="B219" s="7"/>
      <c r="C219" s="62" t="s">
        <v>849</v>
      </c>
      <c r="D219" s="28" t="s">
        <v>571</v>
      </c>
      <c r="E219" s="21">
        <v>150</v>
      </c>
      <c r="F219" s="111"/>
      <c r="G219" s="22">
        <v>3815.5832</v>
      </c>
      <c r="H219" s="22">
        <f t="shared" si="6"/>
        <v>4578.6998400000002</v>
      </c>
      <c r="I219" s="21" t="s">
        <v>191</v>
      </c>
      <c r="J219" s="21" t="s">
        <v>191</v>
      </c>
      <c r="K219" s="21"/>
      <c r="L219" s="21"/>
      <c r="M219" s="21" t="s">
        <v>15</v>
      </c>
      <c r="N219" s="25" t="s">
        <v>80</v>
      </c>
      <c r="O219" s="25"/>
      <c r="P219" s="25"/>
      <c r="Q219" s="40" t="s">
        <v>287</v>
      </c>
      <c r="S219" s="1"/>
      <c r="T219" s="1"/>
      <c r="V219" s="22"/>
      <c r="W219" s="22"/>
    </row>
    <row r="220" spans="2:23" ht="15.6">
      <c r="B220" s="7"/>
      <c r="C220" s="69" t="s">
        <v>261</v>
      </c>
      <c r="D220" s="78" t="s">
        <v>188</v>
      </c>
      <c r="E220" s="71">
        <v>160</v>
      </c>
      <c r="F220" s="111"/>
      <c r="G220" s="32">
        <v>3768.5336000000002</v>
      </c>
      <c r="H220" s="32">
        <f t="shared" si="6"/>
        <v>4522.2403199999999</v>
      </c>
      <c r="I220" s="71" t="s">
        <v>191</v>
      </c>
      <c r="J220" s="71" t="s">
        <v>191</v>
      </c>
      <c r="K220" s="71"/>
      <c r="L220" s="71"/>
      <c r="M220" s="71" t="s">
        <v>15</v>
      </c>
      <c r="N220" s="71" t="s">
        <v>80</v>
      </c>
      <c r="O220" s="75"/>
      <c r="P220" s="75"/>
      <c r="Q220" s="66" t="s">
        <v>287</v>
      </c>
      <c r="S220" s="1"/>
      <c r="T220" s="1"/>
      <c r="V220" s="22"/>
      <c r="W220" s="22"/>
    </row>
    <row r="221" spans="2:23" ht="15.6">
      <c r="B221" s="7"/>
      <c r="C221" s="62" t="s">
        <v>850</v>
      </c>
      <c r="D221" s="28" t="s">
        <v>571</v>
      </c>
      <c r="E221" s="21">
        <v>160</v>
      </c>
      <c r="F221" s="111"/>
      <c r="G221" s="22">
        <v>4032.3296</v>
      </c>
      <c r="H221" s="22">
        <f t="shared" si="6"/>
        <v>4838.7955199999997</v>
      </c>
      <c r="I221" s="21" t="s">
        <v>191</v>
      </c>
      <c r="J221" s="21" t="s">
        <v>191</v>
      </c>
      <c r="K221" s="21"/>
      <c r="L221" s="21"/>
      <c r="M221" s="21" t="s">
        <v>15</v>
      </c>
      <c r="N221" s="25" t="s">
        <v>80</v>
      </c>
      <c r="O221" s="25"/>
      <c r="P221" s="25"/>
      <c r="Q221" s="40" t="s">
        <v>287</v>
      </c>
      <c r="S221" s="1"/>
      <c r="T221" s="1"/>
      <c r="V221" s="22"/>
      <c r="W221" s="22"/>
    </row>
    <row r="222" spans="2:23" ht="13.8" thickBot="1">
      <c r="B222" s="44"/>
      <c r="C222" s="45"/>
      <c r="D222" s="45"/>
      <c r="E222" s="45"/>
      <c r="F222" s="45"/>
      <c r="G222" s="46"/>
      <c r="H222" s="46"/>
      <c r="I222" s="45"/>
      <c r="J222" s="45"/>
      <c r="K222" s="45"/>
      <c r="L222" s="45"/>
      <c r="M222" s="45"/>
      <c r="N222" s="45"/>
      <c r="O222" s="45"/>
      <c r="P222" s="45"/>
      <c r="Q222" s="47"/>
    </row>
    <row r="223" spans="2:23">
      <c r="B223" s="42"/>
      <c r="C223" s="42"/>
      <c r="D223" s="42"/>
      <c r="E223" s="42"/>
      <c r="F223" s="42"/>
      <c r="G223" s="43"/>
      <c r="H223" s="43"/>
      <c r="I223" s="42"/>
      <c r="J223" s="42"/>
      <c r="K223" s="42"/>
      <c r="L223" s="42"/>
      <c r="M223" s="42"/>
      <c r="N223" s="42"/>
      <c r="O223" s="42"/>
      <c r="P223" s="42"/>
      <c r="Q223" s="42"/>
    </row>
  </sheetData>
  <autoFilter ref="C1:C223" xr:uid="{00000000-0009-0000-0000-000001000000}"/>
  <mergeCells count="33">
    <mergeCell ref="C180:Q180"/>
    <mergeCell ref="B11:Q11"/>
    <mergeCell ref="B38:Q38"/>
    <mergeCell ref="B81:Q81"/>
    <mergeCell ref="C111:Q111"/>
    <mergeCell ref="B142:Q142"/>
    <mergeCell ref="C60:Q60"/>
    <mergeCell ref="F13:F36"/>
    <mergeCell ref="F113:F140"/>
    <mergeCell ref="F83:F109"/>
    <mergeCell ref="F144:F178"/>
    <mergeCell ref="G9:I9"/>
    <mergeCell ref="J8:P8"/>
    <mergeCell ref="J9:P9"/>
    <mergeCell ref="F40:F58"/>
    <mergeCell ref="B8:D8"/>
    <mergeCell ref="B9:D9"/>
    <mergeCell ref="F182:F221"/>
    <mergeCell ref="E4:E6"/>
    <mergeCell ref="Q4:Q6"/>
    <mergeCell ref="M5:N5"/>
    <mergeCell ref="B2:Q2"/>
    <mergeCell ref="B4:B6"/>
    <mergeCell ref="C4:C6"/>
    <mergeCell ref="D4:D6"/>
    <mergeCell ref="F4:F6"/>
    <mergeCell ref="B7:Q7"/>
    <mergeCell ref="I4:P4"/>
    <mergeCell ref="G4:G6"/>
    <mergeCell ref="I5:J5"/>
    <mergeCell ref="H4:H6"/>
    <mergeCell ref="F61:F79"/>
    <mergeCell ref="G8:I8"/>
  </mergeCells>
  <phoneticPr fontId="6" type="noConversion"/>
  <hyperlinks>
    <hyperlink ref="F40:F57" r:id="rId1" display="Скачать чертежи архивом" xr:uid="{00000000-0004-0000-0100-000000000000}"/>
    <hyperlink ref="F83:F108" r:id="rId2" display="Скачать чертежи архивом" xr:uid="{00000000-0004-0000-0100-000001000000}"/>
    <hyperlink ref="F113:F139" r:id="rId3" display="Скачать чертежи архивом" xr:uid="{00000000-0004-0000-0100-000002000000}"/>
    <hyperlink ref="F144:F176" r:id="rId4" display="Скачать чертежи архивом" xr:uid="{00000000-0004-0000-0100-000003000000}"/>
    <hyperlink ref="F182:F220" r:id="rId5" display="Скачать чертежи архивом" xr:uid="{00000000-0004-0000-0100-000004000000}"/>
    <hyperlink ref="C15" r:id="rId6" xr:uid="{00000000-0004-0000-0100-000005000000}"/>
    <hyperlink ref="C17" r:id="rId7" xr:uid="{00000000-0004-0000-0100-000006000000}"/>
    <hyperlink ref="C19" r:id="rId8" xr:uid="{00000000-0004-0000-0100-000007000000}"/>
    <hyperlink ref="C21" r:id="rId9" xr:uid="{00000000-0004-0000-0100-000008000000}"/>
    <hyperlink ref="C24" r:id="rId10" xr:uid="{00000000-0004-0000-0100-000009000000}"/>
    <hyperlink ref="C25" r:id="rId11" xr:uid="{00000000-0004-0000-0100-00000A000000}"/>
    <hyperlink ref="C28" r:id="rId12" xr:uid="{00000000-0004-0000-0100-00000B000000}"/>
    <hyperlink ref="C30" r:id="rId13" xr:uid="{00000000-0004-0000-0100-00000C000000}"/>
    <hyperlink ref="C31" r:id="rId14" xr:uid="{00000000-0004-0000-0100-00000D000000}"/>
    <hyperlink ref="C32" r:id="rId15" xr:uid="{00000000-0004-0000-0100-00000E000000}"/>
    <hyperlink ref="C33" r:id="rId16" xr:uid="{00000000-0004-0000-0100-00000F000000}"/>
    <hyperlink ref="C35" r:id="rId17" xr:uid="{00000000-0004-0000-0100-000010000000}"/>
    <hyperlink ref="C40" r:id="rId18" xr:uid="{00000000-0004-0000-0100-000011000000}"/>
    <hyperlink ref="C41" r:id="rId19" xr:uid="{00000000-0004-0000-0100-000012000000}"/>
    <hyperlink ref="C42" r:id="rId20" xr:uid="{00000000-0004-0000-0100-000013000000}"/>
    <hyperlink ref="C44" r:id="rId21" xr:uid="{00000000-0004-0000-0100-000014000000}"/>
    <hyperlink ref="C45" r:id="rId22" xr:uid="{00000000-0004-0000-0100-000015000000}"/>
    <hyperlink ref="C47" r:id="rId23" xr:uid="{00000000-0004-0000-0100-000016000000}"/>
    <hyperlink ref="C48" r:id="rId24" xr:uid="{00000000-0004-0000-0100-000017000000}"/>
    <hyperlink ref="C50" r:id="rId25" xr:uid="{00000000-0004-0000-0100-000018000000}"/>
    <hyperlink ref="C51" r:id="rId26" xr:uid="{00000000-0004-0000-0100-000019000000}"/>
    <hyperlink ref="C53" r:id="rId27" xr:uid="{00000000-0004-0000-0100-00001A000000}"/>
    <hyperlink ref="C55" r:id="rId28" xr:uid="{00000000-0004-0000-0100-00001B000000}"/>
    <hyperlink ref="C57" r:id="rId29" xr:uid="{00000000-0004-0000-0100-00001C000000}"/>
    <hyperlink ref="C61" r:id="rId30" xr:uid="{00000000-0004-0000-0100-00001D000000}"/>
    <hyperlink ref="C62" r:id="rId31" xr:uid="{00000000-0004-0000-0100-00001E000000}"/>
    <hyperlink ref="C64" r:id="rId32" xr:uid="{00000000-0004-0000-0100-00001F000000}"/>
    <hyperlink ref="C65" r:id="rId33" xr:uid="{00000000-0004-0000-0100-000020000000}"/>
    <hyperlink ref="C68" r:id="rId34" xr:uid="{00000000-0004-0000-0100-000021000000}"/>
    <hyperlink ref="C69" r:id="rId35" xr:uid="{00000000-0004-0000-0100-000022000000}"/>
    <hyperlink ref="C71" r:id="rId36" xr:uid="{00000000-0004-0000-0100-000023000000}"/>
    <hyperlink ref="C72" r:id="rId37" xr:uid="{00000000-0004-0000-0100-000024000000}"/>
    <hyperlink ref="C74" r:id="rId38" xr:uid="{00000000-0004-0000-0100-000025000000}"/>
    <hyperlink ref="C75" r:id="rId39" xr:uid="{00000000-0004-0000-0100-000026000000}"/>
    <hyperlink ref="C76" r:id="rId40" xr:uid="{00000000-0004-0000-0100-000027000000}"/>
    <hyperlink ref="C77" r:id="rId41" xr:uid="{00000000-0004-0000-0100-000028000000}"/>
    <hyperlink ref="C78" r:id="rId42" xr:uid="{00000000-0004-0000-0100-000029000000}"/>
    <hyperlink ref="C79" r:id="rId43" xr:uid="{00000000-0004-0000-0100-00002A000000}"/>
    <hyperlink ref="C83" r:id="rId44" xr:uid="{00000000-0004-0000-0100-00002B000000}"/>
    <hyperlink ref="C84" r:id="rId45" xr:uid="{00000000-0004-0000-0100-00002C000000}"/>
    <hyperlink ref="C86" r:id="rId46" xr:uid="{00000000-0004-0000-0100-00002D000000}"/>
    <hyperlink ref="C87" r:id="rId47" xr:uid="{00000000-0004-0000-0100-00002E000000}"/>
    <hyperlink ref="C89" r:id="rId48" xr:uid="{00000000-0004-0000-0100-00002F000000}"/>
    <hyperlink ref="C90" r:id="rId49" xr:uid="{00000000-0004-0000-0100-000030000000}"/>
    <hyperlink ref="C93" r:id="rId50" xr:uid="{00000000-0004-0000-0100-000031000000}"/>
    <hyperlink ref="C94" r:id="rId51" xr:uid="{00000000-0004-0000-0100-000032000000}"/>
    <hyperlink ref="C96" r:id="rId52" xr:uid="{00000000-0004-0000-0100-000033000000}"/>
    <hyperlink ref="C98" r:id="rId53" xr:uid="{00000000-0004-0000-0100-000034000000}"/>
    <hyperlink ref="C100" r:id="rId54" xr:uid="{00000000-0004-0000-0100-000035000000}"/>
    <hyperlink ref="C102" r:id="rId55" xr:uid="{00000000-0004-0000-0100-000036000000}"/>
    <hyperlink ref="C104" r:id="rId56" xr:uid="{00000000-0004-0000-0100-000037000000}"/>
    <hyperlink ref="C106" r:id="rId57" xr:uid="{00000000-0004-0000-0100-000038000000}"/>
    <hyperlink ref="C108" r:id="rId58" xr:uid="{00000000-0004-0000-0100-000039000000}"/>
    <hyperlink ref="C113" r:id="rId59" xr:uid="{00000000-0004-0000-0100-00003A000000}"/>
    <hyperlink ref="C115" r:id="rId60" xr:uid="{00000000-0004-0000-0100-00003B000000}"/>
    <hyperlink ref="C117" r:id="rId61" xr:uid="{00000000-0004-0000-0100-00003C000000}"/>
    <hyperlink ref="C118" r:id="rId62" xr:uid="{00000000-0004-0000-0100-00003D000000}"/>
    <hyperlink ref="C120" r:id="rId63" xr:uid="{00000000-0004-0000-0100-00003E000000}"/>
    <hyperlink ref="C121" r:id="rId64" xr:uid="{00000000-0004-0000-0100-00003F000000}"/>
    <hyperlink ref="C123" r:id="rId65" xr:uid="{00000000-0004-0000-0100-000040000000}"/>
    <hyperlink ref="C124" r:id="rId66" xr:uid="{00000000-0004-0000-0100-000041000000}"/>
    <hyperlink ref="C125" r:id="rId67" xr:uid="{00000000-0004-0000-0100-000042000000}"/>
    <hyperlink ref="C127" r:id="rId68" xr:uid="{00000000-0004-0000-0100-000043000000}"/>
    <hyperlink ref="C129" r:id="rId69" xr:uid="{00000000-0004-0000-0100-000044000000}"/>
    <hyperlink ref="C131" r:id="rId70" xr:uid="{00000000-0004-0000-0100-000045000000}"/>
    <hyperlink ref="C133" r:id="rId71" xr:uid="{00000000-0004-0000-0100-000046000000}"/>
    <hyperlink ref="C135" r:id="rId72" xr:uid="{00000000-0004-0000-0100-000047000000}"/>
    <hyperlink ref="C137" r:id="rId73" xr:uid="{00000000-0004-0000-0100-000048000000}"/>
    <hyperlink ref="C139" r:id="rId74" xr:uid="{00000000-0004-0000-0100-000049000000}"/>
    <hyperlink ref="C144" r:id="rId75" xr:uid="{00000000-0004-0000-0100-00004A000000}"/>
    <hyperlink ref="C146" r:id="rId76" xr:uid="{00000000-0004-0000-0100-00004B000000}"/>
    <hyperlink ref="C147" r:id="rId77" xr:uid="{00000000-0004-0000-0100-00004C000000}"/>
    <hyperlink ref="C149" r:id="rId78" xr:uid="{00000000-0004-0000-0100-00004D000000}"/>
    <hyperlink ref="C150" r:id="rId79" xr:uid="{00000000-0004-0000-0100-00004E000000}"/>
    <hyperlink ref="C152" r:id="rId80" xr:uid="{00000000-0004-0000-0100-00004F000000}"/>
    <hyperlink ref="C153" r:id="rId81" xr:uid="{00000000-0004-0000-0100-000050000000}"/>
    <hyperlink ref="C155" r:id="rId82" xr:uid="{00000000-0004-0000-0100-000051000000}"/>
    <hyperlink ref="C156" r:id="rId83" xr:uid="{00000000-0004-0000-0100-000052000000}"/>
    <hyperlink ref="C158" r:id="rId84" xr:uid="{00000000-0004-0000-0100-000053000000}"/>
    <hyperlink ref="C160" r:id="rId85" xr:uid="{00000000-0004-0000-0100-000054000000}"/>
    <hyperlink ref="C162" r:id="rId86" xr:uid="{00000000-0004-0000-0100-000055000000}"/>
    <hyperlink ref="C164" r:id="rId87" xr:uid="{00000000-0004-0000-0100-000056000000}"/>
    <hyperlink ref="C166" r:id="rId88" xr:uid="{00000000-0004-0000-0100-000057000000}"/>
    <hyperlink ref="C168" r:id="rId89" xr:uid="{00000000-0004-0000-0100-000058000000}"/>
    <hyperlink ref="C170" r:id="rId90" xr:uid="{00000000-0004-0000-0100-000059000000}"/>
    <hyperlink ref="C172" r:id="rId91" xr:uid="{00000000-0004-0000-0100-00005A000000}"/>
    <hyperlink ref="C174" r:id="rId92" xr:uid="{00000000-0004-0000-0100-00005B000000}"/>
    <hyperlink ref="C176" r:id="rId93" xr:uid="{00000000-0004-0000-0100-00005C000000}"/>
    <hyperlink ref="C182" r:id="rId94" xr:uid="{00000000-0004-0000-0100-00005D000000}"/>
    <hyperlink ref="C184" r:id="rId95" xr:uid="{00000000-0004-0000-0100-00005E000000}"/>
    <hyperlink ref="C185" r:id="rId96" xr:uid="{00000000-0004-0000-0100-00005F000000}"/>
    <hyperlink ref="C187" r:id="rId97" xr:uid="{00000000-0004-0000-0100-000060000000}"/>
    <hyperlink ref="C189" r:id="rId98" xr:uid="{00000000-0004-0000-0100-000061000000}"/>
    <hyperlink ref="C192" r:id="rId99" xr:uid="{00000000-0004-0000-0100-000062000000}"/>
    <hyperlink ref="C194" r:id="rId100" xr:uid="{00000000-0004-0000-0100-000063000000}"/>
    <hyperlink ref="C197" r:id="rId101" xr:uid="{00000000-0004-0000-0100-000064000000}"/>
    <hyperlink ref="C198" r:id="rId102" xr:uid="{00000000-0004-0000-0100-000065000000}"/>
    <hyperlink ref="C200" r:id="rId103" xr:uid="{00000000-0004-0000-0100-000066000000}"/>
    <hyperlink ref="C201" r:id="rId104" xr:uid="{00000000-0004-0000-0100-000067000000}"/>
    <hyperlink ref="C202" r:id="rId105" xr:uid="{00000000-0004-0000-0100-000068000000}"/>
    <hyperlink ref="C204" r:id="rId106" xr:uid="{00000000-0004-0000-0100-000069000000}"/>
    <hyperlink ref="C206" r:id="rId107" xr:uid="{00000000-0004-0000-0100-00006A000000}"/>
    <hyperlink ref="C209" r:id="rId108" xr:uid="{00000000-0004-0000-0100-00006B000000}"/>
    <hyperlink ref="C211" r:id="rId109" xr:uid="{00000000-0004-0000-0100-00006C000000}"/>
    <hyperlink ref="C214" r:id="rId110" xr:uid="{00000000-0004-0000-0100-00006D000000}"/>
    <hyperlink ref="C216" r:id="rId111" xr:uid="{00000000-0004-0000-0100-00006E000000}"/>
    <hyperlink ref="C218" r:id="rId112" xr:uid="{00000000-0004-0000-0100-00006F000000}"/>
    <hyperlink ref="C220" r:id="rId113" xr:uid="{00000000-0004-0000-0100-000070000000}"/>
    <hyperlink ref="C212" r:id="rId114" xr:uid="{00000000-0004-0000-0100-000071000000}"/>
    <hyperlink ref="C159" r:id="rId115" xr:uid="{00000000-0004-0000-0100-000072000000}"/>
    <hyperlink ref="C16" r:id="rId116" xr:uid="{00000000-0004-0000-0100-000073000000}"/>
    <hyperlink ref="C20" r:id="rId117" xr:uid="{00000000-0004-0000-0100-000074000000}"/>
    <hyperlink ref="C34" r:id="rId118" xr:uid="{00000000-0004-0000-0100-000075000000}"/>
    <hyperlink ref="C161" r:id="rId119" xr:uid="{00000000-0004-0000-0100-000076000000}"/>
    <hyperlink ref="C132" r:id="rId120" xr:uid="{00000000-0004-0000-0100-000077000000}"/>
    <hyperlink ref="C13" r:id="rId121" xr:uid="{00000000-0004-0000-0100-000078000000}"/>
    <hyperlink ref="C14" r:id="rId122" xr:uid="{00000000-0004-0000-0100-000079000000}"/>
    <hyperlink ref="C22" r:id="rId123" xr:uid="{00000000-0004-0000-0100-00007A000000}"/>
    <hyperlink ref="C23" r:id="rId124" xr:uid="{00000000-0004-0000-0100-00007B000000}"/>
    <hyperlink ref="C52" r:id="rId125" xr:uid="{00000000-0004-0000-0100-00007C000000}"/>
    <hyperlink ref="C58" r:id="rId126" xr:uid="{00000000-0004-0000-0100-00007D000000}"/>
    <hyperlink ref="C85" r:id="rId127" xr:uid="{00000000-0004-0000-0100-00007E000000}"/>
    <hyperlink ref="C91" r:id="rId128" xr:uid="{00000000-0004-0000-0100-00007F000000}"/>
    <hyperlink ref="C178" r:id="rId129" xr:uid="{00000000-0004-0000-0100-000080000000}"/>
    <hyperlink ref="C188" r:id="rId130" xr:uid="{00000000-0004-0000-0100-000081000000}"/>
    <hyperlink ref="C195" r:id="rId131" xr:uid="{00000000-0004-0000-0100-000082000000}"/>
    <hyperlink ref="C207" r:id="rId132" xr:uid="{00000000-0004-0000-0100-000083000000}"/>
    <hyperlink ref="C157" r:id="rId133" xr:uid="{00000000-0004-0000-0100-000084000000}"/>
    <hyperlink ref="C151" r:id="rId134" xr:uid="{00000000-0004-0000-0100-000085000000}"/>
    <hyperlink ref="C154" r:id="rId135" xr:uid="{00000000-0004-0000-0100-000086000000}"/>
    <hyperlink ref="C148" r:id="rId136" xr:uid="{00000000-0004-0000-0100-000087000000}"/>
    <hyperlink ref="C163" r:id="rId137" xr:uid="{00000000-0004-0000-0100-000088000000}"/>
    <hyperlink ref="C165" r:id="rId138" xr:uid="{00000000-0004-0000-0100-000089000000}"/>
    <hyperlink ref="C167" r:id="rId139" xr:uid="{00000000-0004-0000-0100-00008A000000}"/>
    <hyperlink ref="C169" r:id="rId140" xr:uid="{00000000-0004-0000-0100-00008B000000}"/>
    <hyperlink ref="C171" r:id="rId141" xr:uid="{00000000-0004-0000-0100-00008C000000}"/>
    <hyperlink ref="C145" r:id="rId142" xr:uid="{00000000-0004-0000-0100-00008D000000}"/>
    <hyperlink ref="C173" r:id="rId143" xr:uid="{00000000-0004-0000-0100-00008E000000}"/>
    <hyperlink ref="C175" r:id="rId144" xr:uid="{00000000-0004-0000-0100-00008F000000}"/>
    <hyperlink ref="C177" r:id="rId145" xr:uid="{00000000-0004-0000-0100-000090000000}"/>
    <hyperlink ref="C183" r:id="rId146" xr:uid="{00000000-0004-0000-0100-000091000000}"/>
    <hyperlink ref="C186" r:id="rId147" xr:uid="{00000000-0004-0000-0100-000092000000}"/>
    <hyperlink ref="C191" r:id="rId148" xr:uid="{00000000-0004-0000-0100-000093000000}"/>
    <hyperlink ref="C196" r:id="rId149" xr:uid="{00000000-0004-0000-0100-000094000000}"/>
    <hyperlink ref="C199" r:id="rId150" xr:uid="{00000000-0004-0000-0100-000095000000}"/>
    <hyperlink ref="C203" r:id="rId151" xr:uid="{00000000-0004-0000-0100-000096000000}"/>
    <hyperlink ref="C205" r:id="rId152" xr:uid="{00000000-0004-0000-0100-000097000000}"/>
    <hyperlink ref="C208" r:id="rId153" xr:uid="{00000000-0004-0000-0100-000098000000}"/>
    <hyperlink ref="C210" r:id="rId154" xr:uid="{00000000-0004-0000-0100-000099000000}"/>
    <hyperlink ref="C213" r:id="rId155" xr:uid="{00000000-0004-0000-0100-00009A000000}"/>
    <hyperlink ref="C215" r:id="rId156" xr:uid="{00000000-0004-0000-0100-00009B000000}"/>
    <hyperlink ref="C217" r:id="rId157" xr:uid="{00000000-0004-0000-0100-00009C000000}"/>
    <hyperlink ref="C219" r:id="rId158" xr:uid="{00000000-0004-0000-0100-00009D000000}"/>
    <hyperlink ref="C221" r:id="rId159" xr:uid="{00000000-0004-0000-0100-00009E000000}"/>
    <hyperlink ref="C26" r:id="rId160" xr:uid="{00000000-0004-0000-0100-00009F000000}"/>
    <hyperlink ref="C36" r:id="rId161" xr:uid="{00000000-0004-0000-0100-0000A0000000}"/>
    <hyperlink ref="C49" r:id="rId162" xr:uid="{00000000-0004-0000-0100-0000A1000000}"/>
    <hyperlink ref="C46" r:id="rId163" xr:uid="{00000000-0004-0000-0100-0000A2000000}"/>
    <hyperlink ref="C43" r:id="rId164" xr:uid="{00000000-0004-0000-0100-0000A3000000}"/>
    <hyperlink ref="C54" r:id="rId165" xr:uid="{00000000-0004-0000-0100-0000A4000000}"/>
    <hyperlink ref="C56" r:id="rId166" xr:uid="{00000000-0004-0000-0100-0000A5000000}"/>
    <hyperlink ref="C193" r:id="rId167" xr:uid="{00000000-0004-0000-0100-0000A6000000}"/>
    <hyperlink ref="C88" r:id="rId168" xr:uid="{00000000-0004-0000-0100-0000A7000000}"/>
    <hyperlink ref="C92" r:id="rId169" xr:uid="{00000000-0004-0000-0100-0000A8000000}"/>
    <hyperlink ref="C95" r:id="rId170" xr:uid="{00000000-0004-0000-0100-0000A9000000}"/>
    <hyperlink ref="C97" r:id="rId171" xr:uid="{00000000-0004-0000-0100-0000AA000000}"/>
    <hyperlink ref="C99" r:id="rId172" xr:uid="{00000000-0004-0000-0100-0000AB000000}"/>
    <hyperlink ref="C101" r:id="rId173" xr:uid="{00000000-0004-0000-0100-0000AC000000}"/>
    <hyperlink ref="C103" r:id="rId174" xr:uid="{00000000-0004-0000-0100-0000AD000000}"/>
    <hyperlink ref="C105" r:id="rId175" xr:uid="{00000000-0004-0000-0100-0000AE000000}"/>
    <hyperlink ref="C107" r:id="rId176" xr:uid="{00000000-0004-0000-0100-0000AF000000}"/>
    <hyperlink ref="C109" r:id="rId177" xr:uid="{00000000-0004-0000-0100-0000B0000000}"/>
    <hyperlink ref="C114" r:id="rId178" xr:uid="{00000000-0004-0000-0100-0000B1000000}"/>
    <hyperlink ref="C116" r:id="rId179" xr:uid="{00000000-0004-0000-0100-0000B2000000}"/>
    <hyperlink ref="C119" r:id="rId180" xr:uid="{00000000-0004-0000-0100-0000B3000000}"/>
    <hyperlink ref="C122" r:id="rId181" xr:uid="{00000000-0004-0000-0100-0000B4000000}"/>
    <hyperlink ref="C126" r:id="rId182" xr:uid="{00000000-0004-0000-0100-0000B5000000}"/>
    <hyperlink ref="C128" r:id="rId183" xr:uid="{00000000-0004-0000-0100-0000B6000000}"/>
    <hyperlink ref="C130" r:id="rId184" xr:uid="{00000000-0004-0000-0100-0000B7000000}"/>
    <hyperlink ref="C134" r:id="rId185" xr:uid="{00000000-0004-0000-0100-0000B8000000}"/>
    <hyperlink ref="C136" r:id="rId186" xr:uid="{00000000-0004-0000-0100-0000B9000000}"/>
    <hyperlink ref="C138" r:id="rId187" xr:uid="{00000000-0004-0000-0100-0000BA000000}"/>
    <hyperlink ref="C140" r:id="rId188" xr:uid="{00000000-0004-0000-0100-0000BB000000}"/>
    <hyperlink ref="C18" r:id="rId189" xr:uid="{00000000-0004-0000-0100-0000BC000000}"/>
    <hyperlink ref="C29" r:id="rId190" xr:uid="{00000000-0004-0000-0100-0000BD000000}"/>
    <hyperlink ref="C70" r:id="rId191" xr:uid="{00000000-0004-0000-0100-0000BE000000}"/>
    <hyperlink ref="C63" r:id="rId192" xr:uid="{00000000-0004-0000-0100-0000BF000000}"/>
    <hyperlink ref="C66" r:id="rId193" xr:uid="{00000000-0004-0000-0100-0000C0000000}"/>
    <hyperlink ref="C73" r:id="rId194" xr:uid="{00000000-0004-0000-0100-0000C1000000}"/>
    <hyperlink ref="C27" r:id="rId195" xr:uid="{00000000-0004-0000-0100-0000C2000000}"/>
    <hyperlink ref="C67" r:id="rId196" xr:uid="{00000000-0004-0000-0100-0000C3000000}"/>
    <hyperlink ref="C190" r:id="rId197" xr:uid="{00000000-0004-0000-0100-0000C4000000}"/>
    <hyperlink ref="F13:F36" r:id="rId198" display="Скачать чертежи архивом" xr:uid="{00000000-0004-0000-0100-0000C5000000}"/>
    <hyperlink ref="F40:F58" r:id="rId199" display="Скачать чертежи архивом" xr:uid="{00000000-0004-0000-0100-0000C6000000}"/>
    <hyperlink ref="F61:F79" r:id="rId200" display="Скачать чертежи архивом" xr:uid="{00000000-0004-0000-0100-0000C7000000}"/>
    <hyperlink ref="F83:F109" r:id="rId201" display="Скачать чертежи архивом" xr:uid="{00000000-0004-0000-0100-0000C8000000}"/>
    <hyperlink ref="F113:F140" r:id="rId202" display="Скачать чертежи архивом" xr:uid="{00000000-0004-0000-0100-0000C9000000}"/>
    <hyperlink ref="F144:F178" r:id="rId203" display="Скачать чертежи архивом" xr:uid="{00000000-0004-0000-0100-0000CA000000}"/>
    <hyperlink ref="F182:F221" r:id="rId204" display="Скачать чертежи архивом" xr:uid="{00000000-0004-0000-0100-0000CB000000}"/>
  </hyperlinks>
  <pageMargins left="0.75" right="0.75" top="1" bottom="1" header="0.5" footer="0.5"/>
  <pageSetup paperSize="9" orientation="portrait" r:id="rId205"/>
  <headerFooter alignWithMargins="0">
    <oddFooter>&amp;C&amp;1#&amp;"Calibri"&amp;10&amp;K000000Classified as Business</oddFooter>
  </headerFooter>
  <customProperties>
    <customPr name="_pios_id" r:id="rId206"/>
  </customProperties>
  <drawing r:id="rId2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BPHE</vt:lpstr>
      <vt:lpstr>MPHE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u254668</dc:creator>
  <cp:lastModifiedBy>Kashina Darya</cp:lastModifiedBy>
  <dcterms:created xsi:type="dcterms:W3CDTF">2012-10-16T17:49:23Z</dcterms:created>
  <dcterms:modified xsi:type="dcterms:W3CDTF">2021-02-08T14:16:58Z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Enabled">
    <vt:lpwstr>true</vt:lpwstr>
  </property>
  <property fmtid="{D5CDD505-2E9C-101B-9397-08002B2CF9AE}" pid="3" name="MSIP_Label_8d6a82de-332f-43b8-a8a7-1928fd67507f_SetDate">
    <vt:lpwstr>2021-02-08T14:16:58Z</vt:lpwstr>
  </property>
  <property fmtid="{D5CDD505-2E9C-101B-9397-08002B2CF9AE}" pid="4" name="MSIP_Label_8d6a82de-332f-43b8-a8a7-1928fd67507f_Method">
    <vt:lpwstr>Standard</vt:lpwstr>
  </property>
  <property fmtid="{D5CDD505-2E9C-101B-9397-08002B2CF9AE}" pid="5" name="MSIP_Label_8d6a82de-332f-43b8-a8a7-1928fd67507f_Name">
    <vt:lpwstr>1. Business</vt:lpwstr>
  </property>
  <property fmtid="{D5CDD505-2E9C-101B-9397-08002B2CF9AE}" pid="6" name="MSIP_Label_8d6a82de-332f-43b8-a8a7-1928fd67507f_SiteId">
    <vt:lpwstr>097464b8-069c-453e-9254-c17ec707310d</vt:lpwstr>
  </property>
  <property fmtid="{D5CDD505-2E9C-101B-9397-08002B2CF9AE}" pid="7" name="MSIP_Label_8d6a82de-332f-43b8-a8a7-1928fd67507f_ActionId">
    <vt:lpwstr>b3218bf5-1f19-4785-81c9-00005454a0c7</vt:lpwstr>
  </property>
  <property fmtid="{D5CDD505-2E9C-101B-9397-08002B2CF9AE}" pid="8" name="MSIP_Label_8d6a82de-332f-43b8-a8a7-1928fd67507f_ContentBits">
    <vt:lpwstr>2</vt:lpwstr>
  </property>
</Properties>
</file>